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本科生推免成绩统计 (2)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17" i="2" l="1"/>
  <c r="BH17" i="2"/>
  <c r="BJ16" i="2"/>
  <c r="BH16" i="2"/>
  <c r="BJ15" i="2"/>
  <c r="BH15" i="2"/>
  <c r="BJ14" i="2"/>
  <c r="BH14" i="2"/>
  <c r="BJ13" i="2"/>
  <c r="BH13" i="2"/>
  <c r="BJ12" i="2"/>
  <c r="BH12" i="2"/>
  <c r="BJ11" i="2"/>
  <c r="BH11" i="2"/>
  <c r="BJ10" i="2"/>
  <c r="BH10" i="2"/>
  <c r="BJ9" i="2"/>
  <c r="BH9" i="2"/>
  <c r="BJ8" i="2"/>
  <c r="BH8" i="2"/>
  <c r="BJ7" i="2"/>
  <c r="BH7" i="2"/>
  <c r="BJ6" i="2"/>
  <c r="BH6" i="2"/>
  <c r="BJ5" i="2"/>
  <c r="BH5" i="2"/>
  <c r="BJ4" i="2"/>
  <c r="BH4" i="2"/>
  <c r="BJ3" i="2"/>
  <c r="BH3" i="2"/>
  <c r="BJ2" i="2"/>
  <c r="BH2" i="2"/>
</calcChain>
</file>

<file path=xl/sharedStrings.xml><?xml version="1.0" encoding="utf-8"?>
<sst xmlns="http://schemas.openxmlformats.org/spreadsheetml/2006/main" count="1008" uniqueCount="228">
  <si>
    <t>学号</t>
  </si>
  <si>
    <t>姓名</t>
  </si>
  <si>
    <t>课程门数</t>
  </si>
  <si>
    <t>大美劳动， 通识教育平台课， 必修， 学分1， 学时20</t>
  </si>
  <si>
    <t>大学生心理健康教育， 通识教育平台课， 必修， 学分1， 学时10</t>
  </si>
  <si>
    <t>大学英语1， 通识教育平台课， 必修， 学分3， 学时48</t>
  </si>
  <si>
    <t>大学英语2， 通识教育平台课， 必修， 学分3， 学时48</t>
  </si>
  <si>
    <t>大学英语3， 通识教育平台课， 必修， 学分3， 学时48</t>
  </si>
  <si>
    <t>大学英语4， 通识教育平台课， 必修， 学分3， 学时48</t>
  </si>
  <si>
    <t>航空航天概论， 通识教育平台课， 必修， 学分1， 学时16</t>
  </si>
  <si>
    <t>计算机文化基础， 通识教育平台课， 必修， 学分1， 学时32</t>
  </si>
  <si>
    <t>就业创业指导， 通识教育平台课， 必修， 学分1， 学时10</t>
  </si>
  <si>
    <t>军事理论， 通识教育平台课， 必修， 学分2， 学时24</t>
  </si>
  <si>
    <t>马克思主义基本原理， 通识教育平台课， 必修， 学分3， 学时48</t>
  </si>
  <si>
    <t>毛泽东思想和中国特色社会主义理论体系概论， 通识教育平台课， 必修， 学分5， 学时64</t>
  </si>
  <si>
    <t>思想道德与法治， 通识教育平台课， 必修， 学分3， 学时48</t>
  </si>
  <si>
    <t>四史， 通识教育平台课， 必修， 学分1， 学时16</t>
  </si>
  <si>
    <t>体育1， 通识教育平台课， 必修， 学分1， 学时28</t>
  </si>
  <si>
    <t>体育2， 通识教育平台课， 必修， 学分1， 学时28</t>
  </si>
  <si>
    <t>体育3， 通识教育平台课， 必修， 学分1， 学时28</t>
  </si>
  <si>
    <t>体育4， 通识教育平台课， 必修， 学分1， 学时28</t>
  </si>
  <si>
    <t>习近平新时代中国特色社会主义思想概论， 通识教育平台课， 必修， 学分1， 学时16</t>
  </si>
  <si>
    <t>形势与政策1， 通识教育平台课， 必修， 学分1， 学时16</t>
  </si>
  <si>
    <t>形势与政策2， 通识教育平台课， 必修， 学分0.5， 学时8</t>
  </si>
  <si>
    <t>形势与政策3， 通识教育平台课， 必修， 学分0.5， 学时8</t>
  </si>
  <si>
    <t>职业生涯规划， 通识教育平台课， 必修， 学分1， 学时16</t>
  </si>
  <si>
    <t>中国近现代史纲要， 通识教育平台课， 必修， 学分3， 学时42</t>
  </si>
  <si>
    <t>公共管理定量分析， 学科基础平台课， 必修， 学分3.5， 学时56</t>
  </si>
  <si>
    <t>公共管理学， 学科基础平台课， 必修， 学分3.5， 学时56</t>
  </si>
  <si>
    <t>公共经济学， 学科基础平台课， 必修， 学分3， 学时48</t>
  </si>
  <si>
    <t>公共政策学， 学科基础平台课， 必修， 学分3.5， 学时56</t>
  </si>
  <si>
    <t>公共组织学， 学科基础平台课， 必修， 学分3， 学时48</t>
  </si>
  <si>
    <t>管理心理学， 学科基础平台课， 必修， 学分3.5， 学时56</t>
  </si>
  <si>
    <t>管理学原理， 学科基础平台课， 必修， 学分3.5， 学时56</t>
  </si>
  <si>
    <t>经济学基础， 学科基础平台课， 必修， 学分3， 学时48</t>
  </si>
  <si>
    <t>决策理论与方法， 学科基础平台课， 必修， 学分3.5， 学时56</t>
  </si>
  <si>
    <t>西方管理思想， 学科基础平台课， 必修， 学分3.5， 学时56</t>
  </si>
  <si>
    <t>政治学原理， 学科基础平台课， 必修， 学分3， 学时48</t>
  </si>
  <si>
    <t>中国政治思想史， 学科基础平台课， 必修， 学分3.5， 学时56</t>
  </si>
  <si>
    <t>城市公用事业管理， 专业核心课， 必修， 学分3， 学时48</t>
  </si>
  <si>
    <t>非政府组织管理， 专业核心课， 必修， 学分3， 学时48</t>
  </si>
  <si>
    <t>公共关系学A， 专业核心课， 必修， 学分3， 学时48</t>
  </si>
  <si>
    <t>公共事业管理， 专业核心课， 必修， 学分3.5， 学时56</t>
  </si>
  <si>
    <t>领导科学， 专业核心课， 必修， 学分3， 学时48</t>
  </si>
  <si>
    <t>社会保障， 专业核心课， 必修， 学分3， 学时48</t>
  </si>
  <si>
    <t>公共部门人力资源管理， 专业方向课， 必修， 学分3.5， 学时48</t>
  </si>
  <si>
    <t>公共组织财务管理， 专业方向课， 必修， 学分3， 学时48</t>
  </si>
  <si>
    <t>绩效管理， 专业方向课， 必修， 学分3， 学时48</t>
  </si>
  <si>
    <t>人力资源选聘与测评， 专业方向课， 必修， 学分3， 学时48</t>
  </si>
  <si>
    <t>薪酬管理， 专业方向课， 必修， 学分3， 学时48</t>
  </si>
  <si>
    <t>体质健康标准1， 体测， 必修， 学分1， 学时16</t>
  </si>
  <si>
    <t>体质健康标准2， 体测， 必修， 学分1， 学时16</t>
  </si>
  <si>
    <t>体质健康标准3， 体测， 必修， 学分1， 学时16</t>
  </si>
  <si>
    <t>平均分</t>
  </si>
  <si>
    <t>总分</t>
  </si>
  <si>
    <t>所得学分</t>
  </si>
  <si>
    <t>平均学分绩</t>
  </si>
  <si>
    <t>平均学分绩点</t>
  </si>
  <si>
    <t>排名</t>
  </si>
  <si>
    <t>核实平均学分绩</t>
  </si>
  <si>
    <t>核实排名</t>
  </si>
  <si>
    <t>思政平均分</t>
  </si>
  <si>
    <t>21143207</t>
  </si>
  <si>
    <t>齐晓焱</t>
  </si>
  <si>
    <t>50</t>
  </si>
  <si>
    <t>99</t>
  </si>
  <si>
    <t>88</t>
  </si>
  <si>
    <t>82</t>
  </si>
  <si>
    <t>75</t>
  </si>
  <si>
    <t>86</t>
  </si>
  <si>
    <t>84</t>
  </si>
  <si>
    <t>92</t>
  </si>
  <si>
    <t>97</t>
  </si>
  <si>
    <t>90</t>
  </si>
  <si>
    <t>95</t>
  </si>
  <si>
    <t>96</t>
  </si>
  <si>
    <t>98</t>
  </si>
  <si>
    <t>87</t>
  </si>
  <si>
    <t>91</t>
  </si>
  <si>
    <t>89</t>
  </si>
  <si>
    <t>93</t>
  </si>
  <si>
    <t>80</t>
  </si>
  <si>
    <t>94</t>
  </si>
  <si>
    <t>72</t>
  </si>
  <si>
    <t>90.6</t>
  </si>
  <si>
    <t>4530</t>
  </si>
  <si>
    <t>119</t>
  </si>
  <si>
    <t>90.67</t>
  </si>
  <si>
    <t>4.07</t>
  </si>
  <si>
    <t>1</t>
  </si>
  <si>
    <t>21143212</t>
  </si>
  <si>
    <t>李蕙悦</t>
  </si>
  <si>
    <t>83</t>
  </si>
  <si>
    <t>77</t>
  </si>
  <si>
    <t>86.8</t>
  </si>
  <si>
    <t>78</t>
  </si>
  <si>
    <t>89.9</t>
  </si>
  <si>
    <t>4494.8</t>
  </si>
  <si>
    <t>90.36</t>
  </si>
  <si>
    <t>4.04</t>
  </si>
  <si>
    <t>3</t>
  </si>
  <si>
    <t>21143111</t>
  </si>
  <si>
    <t>徐静</t>
  </si>
  <si>
    <t>85</t>
  </si>
  <si>
    <t>81.2</t>
  </si>
  <si>
    <t>74</t>
  </si>
  <si>
    <t>76</t>
  </si>
  <si>
    <t>89.78</t>
  </si>
  <si>
    <t>4489.2</t>
  </si>
  <si>
    <t>90.41</t>
  </si>
  <si>
    <t>2</t>
  </si>
  <si>
    <t>21143124</t>
  </si>
  <si>
    <t>张怡宁</t>
  </si>
  <si>
    <t>100</t>
  </si>
  <si>
    <t>93.8</t>
  </si>
  <si>
    <t>68</t>
  </si>
  <si>
    <t>64</t>
  </si>
  <si>
    <t>89.16</t>
  </si>
  <si>
    <t>4457.8</t>
  </si>
  <si>
    <t>90.23</t>
  </si>
  <si>
    <t>4.02</t>
  </si>
  <si>
    <t>4</t>
  </si>
  <si>
    <t>21143210</t>
  </si>
  <si>
    <t>王鑫月</t>
  </si>
  <si>
    <t>81</t>
  </si>
  <si>
    <t>90.8</t>
  </si>
  <si>
    <t>89.38</t>
  </si>
  <si>
    <t>4468.8</t>
  </si>
  <si>
    <t>90.02</t>
  </si>
  <si>
    <t>5</t>
  </si>
  <si>
    <t>21143121</t>
  </si>
  <si>
    <t>谢俊怡</t>
  </si>
  <si>
    <t>70</t>
  </si>
  <si>
    <t>88.8</t>
  </si>
  <si>
    <t>4439.8</t>
  </si>
  <si>
    <t>89.19</t>
  </si>
  <si>
    <t>3.92</t>
  </si>
  <si>
    <t>6</t>
  </si>
  <si>
    <t>21143215</t>
  </si>
  <si>
    <t>殷一涵</t>
  </si>
  <si>
    <t>73</t>
  </si>
  <si>
    <t>88.6</t>
  </si>
  <si>
    <t>66</t>
  </si>
  <si>
    <t>60</t>
  </si>
  <si>
    <t>86.23</t>
  </si>
  <si>
    <t>4311.6</t>
  </si>
  <si>
    <t>87.06</t>
  </si>
  <si>
    <t>3.71</t>
  </si>
  <si>
    <t>7</t>
  </si>
  <si>
    <t>21143106</t>
  </si>
  <si>
    <t>陈晴</t>
  </si>
  <si>
    <t>79</t>
  </si>
  <si>
    <t>89.6</t>
  </si>
  <si>
    <t>86.19</t>
  </si>
  <si>
    <t>4309.6</t>
  </si>
  <si>
    <t>86.91</t>
  </si>
  <si>
    <t>3.69</t>
  </si>
  <si>
    <t>8</t>
  </si>
  <si>
    <t>21143221</t>
  </si>
  <si>
    <t>郑语</t>
  </si>
  <si>
    <t>87.6</t>
  </si>
  <si>
    <t>86.59</t>
  </si>
  <si>
    <t>4329.6</t>
  </si>
  <si>
    <t>86.69</t>
  </si>
  <si>
    <t>3.67</t>
  </si>
  <si>
    <t>9</t>
  </si>
  <si>
    <t>21143114</t>
  </si>
  <si>
    <t>吕兆蔓</t>
  </si>
  <si>
    <t>61</t>
  </si>
  <si>
    <t>71</t>
  </si>
  <si>
    <t>85.62</t>
  </si>
  <si>
    <t>4281</t>
  </si>
  <si>
    <t>86.11</t>
  </si>
  <si>
    <t>3.61</t>
  </si>
  <si>
    <t>10</t>
  </si>
  <si>
    <t>21143125</t>
  </si>
  <si>
    <t>郑世鹏</t>
  </si>
  <si>
    <t>62</t>
  </si>
  <si>
    <t>91.8</t>
  </si>
  <si>
    <t>87.12</t>
  </si>
  <si>
    <t>4355.8</t>
  </si>
  <si>
    <t>85.37</t>
  </si>
  <si>
    <t>3.54</t>
  </si>
  <si>
    <t>11</t>
  </si>
  <si>
    <t>21143209</t>
  </si>
  <si>
    <t>王晨馨</t>
  </si>
  <si>
    <t>85.7</t>
  </si>
  <si>
    <t>4285</t>
  </si>
  <si>
    <t>84.93</t>
  </si>
  <si>
    <t>3.49</t>
  </si>
  <si>
    <t>12</t>
  </si>
  <si>
    <t>21143220</t>
  </si>
  <si>
    <t>章嘉羊</t>
  </si>
  <si>
    <t>70.6</t>
  </si>
  <si>
    <t>85.53</t>
  </si>
  <si>
    <t>4276.6</t>
  </si>
  <si>
    <t>84.66</t>
  </si>
  <si>
    <t>3.47</t>
  </si>
  <si>
    <t>13</t>
  </si>
  <si>
    <t>21143101</t>
  </si>
  <si>
    <t>阿尔祖古丽·图尔迪</t>
  </si>
  <si>
    <t>67</t>
  </si>
  <si>
    <t>69</t>
  </si>
  <si>
    <t>83.6</t>
  </si>
  <si>
    <t>85.07</t>
  </si>
  <si>
    <t>4253.6</t>
  </si>
  <si>
    <t>84.6</t>
  </si>
  <si>
    <t>3.46</t>
  </si>
  <si>
    <t>14</t>
  </si>
  <si>
    <t>21143222</t>
  </si>
  <si>
    <t>白甜甜</t>
  </si>
  <si>
    <t>65</t>
  </si>
  <si>
    <t>83.68</t>
  </si>
  <si>
    <t>4183.8</t>
  </si>
  <si>
    <t>84.32</t>
  </si>
  <si>
    <t>3.43</t>
  </si>
  <si>
    <t>16</t>
  </si>
  <si>
    <t>21143202</t>
  </si>
  <si>
    <t>周特特</t>
  </si>
  <si>
    <t>81.6</t>
  </si>
  <si>
    <t>84.95</t>
  </si>
  <si>
    <t>4247.6</t>
  </si>
  <si>
    <t>84.38</t>
  </si>
  <si>
    <t>3.44</t>
  </si>
  <si>
    <t>15</t>
  </si>
  <si>
    <t>删除多余课程，同类合并</t>
  </si>
  <si>
    <t>已删除大美劳动</t>
  </si>
  <si>
    <t>标红名字为有补考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</si>
</sst>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[Red]\(0.00\)"/>
  </numFmts>
  <fonts count="4" x14ac:knownFonts="1">
    <font>
      <sz val="11"/>
      <color indexed="8"/>
      <name val="宋体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 applyFont="1">
      <alignment vertical="center"/>
    </xf>
    <xf numFmtId="178" fontId="0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3" borderId="0" xfId="0" applyFont="1" applyFill="1">
      <alignment vertical="center"/>
    </xf>
    <xf numFmtId="0" fontId="1" fillId="4" borderId="1" xfId="0" applyFont="1" applyFill="1" applyBorder="1" applyAlignment="1">
      <alignment vertical="center" wrapText="1"/>
    </xf>
    <xf numFmtId="178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"/>
  <sheetViews>
    <sheetView tabSelected="1" topLeftCell="BA1" workbookViewId="0">
      <selection activeCell="BH6" sqref="BH6"/>
    </sheetView>
  </sheetViews>
  <sheetFormatPr defaultColWidth="9" defaultRowHeight="13.5" x14ac:dyDescent="0.15"/>
  <cols>
    <col min="1" max="1" width="28.125" customWidth="1"/>
    <col min="2" max="2" width="23.375" customWidth="1"/>
    <col min="3" max="3" width="14.125" customWidth="1"/>
    <col min="4" max="53" width="35.125" customWidth="1"/>
    <col min="54" max="59" width="21.125" customWidth="1"/>
    <col min="60" max="60" width="14.5" style="1" customWidth="1"/>
    <col min="62" max="62" width="11.125" customWidth="1"/>
  </cols>
  <sheetData>
    <row r="1" spans="1:62" ht="24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8" t="s">
        <v>59</v>
      </c>
      <c r="BI1" s="9" t="s">
        <v>60</v>
      </c>
      <c r="BJ1" s="9" t="s">
        <v>61</v>
      </c>
    </row>
    <row r="2" spans="1:62" x14ac:dyDescent="0.15">
      <c r="A2" s="3" t="s">
        <v>62</v>
      </c>
      <c r="B2" s="3" t="s">
        <v>63</v>
      </c>
      <c r="C2" s="3" t="s">
        <v>64</v>
      </c>
      <c r="D2" s="3" t="s">
        <v>65</v>
      </c>
      <c r="E2" s="3" t="s">
        <v>66</v>
      </c>
      <c r="F2" s="3" t="s">
        <v>67</v>
      </c>
      <c r="G2" s="3" t="s">
        <v>68</v>
      </c>
      <c r="H2" s="3" t="s">
        <v>69</v>
      </c>
      <c r="I2" s="3" t="s">
        <v>67</v>
      </c>
      <c r="J2" s="3" t="s">
        <v>70</v>
      </c>
      <c r="K2" s="3" t="s">
        <v>71</v>
      </c>
      <c r="L2" s="3" t="s">
        <v>72</v>
      </c>
      <c r="M2" s="3" t="s">
        <v>73</v>
      </c>
      <c r="N2" s="3" t="s">
        <v>74</v>
      </c>
      <c r="O2" s="3" t="s">
        <v>69</v>
      </c>
      <c r="P2" s="3" t="s">
        <v>75</v>
      </c>
      <c r="Q2" s="3" t="s">
        <v>76</v>
      </c>
      <c r="R2" s="3" t="s">
        <v>77</v>
      </c>
      <c r="S2" s="3" t="s">
        <v>65</v>
      </c>
      <c r="T2" s="3" t="s">
        <v>71</v>
      </c>
      <c r="U2" s="3" t="s">
        <v>74</v>
      </c>
      <c r="V2" s="3" t="s">
        <v>76</v>
      </c>
      <c r="W2" s="3" t="s">
        <v>77</v>
      </c>
      <c r="X2" s="3" t="s">
        <v>78</v>
      </c>
      <c r="Y2" s="3" t="s">
        <v>75</v>
      </c>
      <c r="Z2" s="3" t="s">
        <v>72</v>
      </c>
      <c r="AA2" s="3" t="s">
        <v>78</v>
      </c>
      <c r="AB2" s="3" t="s">
        <v>79</v>
      </c>
      <c r="AC2" s="3" t="s">
        <v>73</v>
      </c>
      <c r="AD2" s="3" t="s">
        <v>70</v>
      </c>
      <c r="AE2" s="3" t="s">
        <v>72</v>
      </c>
      <c r="AF2" s="3" t="s">
        <v>79</v>
      </c>
      <c r="AG2" s="3" t="s">
        <v>76</v>
      </c>
      <c r="AH2" s="3" t="s">
        <v>77</v>
      </c>
      <c r="AI2" s="3" t="s">
        <v>80</v>
      </c>
      <c r="AJ2" s="3" t="s">
        <v>72</v>
      </c>
      <c r="AK2" s="3" t="s">
        <v>73</v>
      </c>
      <c r="AL2" s="3" t="s">
        <v>79</v>
      </c>
      <c r="AM2" s="3" t="s">
        <v>74</v>
      </c>
      <c r="AN2" s="3" t="s">
        <v>74</v>
      </c>
      <c r="AO2" s="3" t="s">
        <v>78</v>
      </c>
      <c r="AP2" s="3" t="s">
        <v>71</v>
      </c>
      <c r="AQ2" s="3" t="s">
        <v>74</v>
      </c>
      <c r="AR2" s="3" t="s">
        <v>72</v>
      </c>
      <c r="AS2" s="3" t="s">
        <v>81</v>
      </c>
      <c r="AT2" s="3" t="s">
        <v>80</v>
      </c>
      <c r="AU2" s="3" t="s">
        <v>82</v>
      </c>
      <c r="AV2" s="3" t="s">
        <v>72</v>
      </c>
      <c r="AW2" s="3" t="s">
        <v>74</v>
      </c>
      <c r="AX2" s="3" t="s">
        <v>80</v>
      </c>
      <c r="AY2" s="3" t="s">
        <v>83</v>
      </c>
      <c r="AZ2" s="3" t="s">
        <v>81</v>
      </c>
      <c r="BA2" s="3" t="s">
        <v>68</v>
      </c>
      <c r="BB2" s="3" t="s">
        <v>84</v>
      </c>
      <c r="BC2" s="3" t="s">
        <v>85</v>
      </c>
      <c r="BD2" s="3" t="s">
        <v>86</v>
      </c>
      <c r="BE2" s="3" t="s">
        <v>87</v>
      </c>
      <c r="BF2" s="3" t="s">
        <v>88</v>
      </c>
      <c r="BG2" s="3" t="s">
        <v>89</v>
      </c>
      <c r="BH2" s="8">
        <f t="shared" ref="BH2:BH17" si="0">(E2*1+F2*3+G2*3+H2*3+I2*3+J2*1+K2*1+L2*1+M2*2+N2*3+O2*5+P2*3+Q2*1+R2*1+S2*1+T2*1+U2*1+V2*1+W2*1+X2*0.5+Y2*0.5+Z2*1+AA2*3+AB2*3.5+AC2*3.5+AD2*3+AE2*3.5+AF2*3+AG2*3.5+AH2*3.5+AI2*3+AJ2*3.5+AK2*3.5+AL2*3+AM2*3.5+AN2*3+AO2*3+AP2*3+AQ2*3.5+AR2*3+AS2*3+AT2*3.5+AU2*3+AV2*3+AW2*3+AX2*3+AY2*1+AZ2*1+BA2*1)/118</f>
        <v>90.601694915254242</v>
      </c>
      <c r="BI2" s="9">
        <v>1</v>
      </c>
      <c r="BJ2" s="9">
        <f>(M2+N2+O2+P2+Q2+V2+W2+X2+Y2+AA2)/10</f>
        <v>92.8</v>
      </c>
    </row>
    <row r="3" spans="1:62" x14ac:dyDescent="0.15">
      <c r="A3" s="3" t="s">
        <v>90</v>
      </c>
      <c r="B3" s="3" t="s">
        <v>91</v>
      </c>
      <c r="C3" s="3" t="s">
        <v>64</v>
      </c>
      <c r="D3" s="3" t="s">
        <v>92</v>
      </c>
      <c r="E3" s="3" t="s">
        <v>66</v>
      </c>
      <c r="F3" s="3" t="s">
        <v>69</v>
      </c>
      <c r="G3" s="3" t="s">
        <v>67</v>
      </c>
      <c r="H3" s="3" t="s">
        <v>77</v>
      </c>
      <c r="I3" s="3" t="s">
        <v>77</v>
      </c>
      <c r="J3" s="3" t="s">
        <v>79</v>
      </c>
      <c r="K3" s="3" t="s">
        <v>82</v>
      </c>
      <c r="L3" s="3" t="s">
        <v>72</v>
      </c>
      <c r="M3" s="3" t="s">
        <v>80</v>
      </c>
      <c r="N3" s="3" t="s">
        <v>79</v>
      </c>
      <c r="O3" s="3" t="s">
        <v>79</v>
      </c>
      <c r="P3" s="3" t="s">
        <v>78</v>
      </c>
      <c r="Q3" s="3" t="s">
        <v>74</v>
      </c>
      <c r="R3" s="3" t="s">
        <v>67</v>
      </c>
      <c r="S3" s="3" t="s">
        <v>76</v>
      </c>
      <c r="T3" s="3" t="s">
        <v>69</v>
      </c>
      <c r="U3" s="3" t="s">
        <v>82</v>
      </c>
      <c r="V3" s="3" t="s">
        <v>71</v>
      </c>
      <c r="W3" s="3" t="s">
        <v>69</v>
      </c>
      <c r="X3" s="3" t="s">
        <v>71</v>
      </c>
      <c r="Y3" s="3" t="s">
        <v>93</v>
      </c>
      <c r="Z3" s="3" t="s">
        <v>75</v>
      </c>
      <c r="AA3" s="3" t="s">
        <v>77</v>
      </c>
      <c r="AB3" s="3" t="s">
        <v>71</v>
      </c>
      <c r="AC3" s="3" t="s">
        <v>73</v>
      </c>
      <c r="AD3" s="3" t="s">
        <v>77</v>
      </c>
      <c r="AE3" s="3" t="s">
        <v>72</v>
      </c>
      <c r="AF3" s="3" t="s">
        <v>71</v>
      </c>
      <c r="AG3" s="3" t="s">
        <v>72</v>
      </c>
      <c r="AH3" s="3" t="s">
        <v>78</v>
      </c>
      <c r="AI3" s="3" t="s">
        <v>81</v>
      </c>
      <c r="AJ3" s="3" t="s">
        <v>74</v>
      </c>
      <c r="AK3" s="3" t="s">
        <v>71</v>
      </c>
      <c r="AL3" s="3" t="s">
        <v>79</v>
      </c>
      <c r="AM3" s="3" t="s">
        <v>74</v>
      </c>
      <c r="AN3" s="3" t="s">
        <v>74</v>
      </c>
      <c r="AO3" s="3" t="s">
        <v>94</v>
      </c>
      <c r="AP3" s="3" t="s">
        <v>79</v>
      </c>
      <c r="AQ3" s="3" t="s">
        <v>75</v>
      </c>
      <c r="AR3" s="3" t="s">
        <v>72</v>
      </c>
      <c r="AS3" s="3" t="s">
        <v>92</v>
      </c>
      <c r="AT3" s="3" t="s">
        <v>77</v>
      </c>
      <c r="AU3" s="3" t="s">
        <v>74</v>
      </c>
      <c r="AV3" s="3" t="s">
        <v>72</v>
      </c>
      <c r="AW3" s="3" t="s">
        <v>74</v>
      </c>
      <c r="AX3" s="3" t="s">
        <v>77</v>
      </c>
      <c r="AY3" s="3" t="s">
        <v>95</v>
      </c>
      <c r="AZ3" s="3" t="s">
        <v>66</v>
      </c>
      <c r="BA3" s="3" t="s">
        <v>70</v>
      </c>
      <c r="BB3" s="3" t="s">
        <v>96</v>
      </c>
      <c r="BC3" s="3" t="s">
        <v>97</v>
      </c>
      <c r="BD3" s="3" t="s">
        <v>86</v>
      </c>
      <c r="BE3" s="3" t="s">
        <v>98</v>
      </c>
      <c r="BF3" s="3" t="s">
        <v>99</v>
      </c>
      <c r="BG3" s="3" t="s">
        <v>100</v>
      </c>
      <c r="BH3" s="8">
        <f t="shared" si="0"/>
        <v>90.422881355932205</v>
      </c>
      <c r="BI3" s="9">
        <v>2</v>
      </c>
      <c r="BJ3" s="9">
        <f t="shared" ref="BJ3:BJ17" si="1">(M3+N3+O3+P3+Q3+V3+W3+X3+Y3+AA3)/10</f>
        <v>89.1</v>
      </c>
    </row>
    <row r="4" spans="1:62" x14ac:dyDescent="0.15">
      <c r="A4" s="3" t="s">
        <v>101</v>
      </c>
      <c r="B4" s="3" t="s">
        <v>102</v>
      </c>
      <c r="C4" s="3" t="s">
        <v>64</v>
      </c>
      <c r="D4" s="3" t="s">
        <v>72</v>
      </c>
      <c r="E4" s="3" t="s">
        <v>66</v>
      </c>
      <c r="F4" s="3" t="s">
        <v>69</v>
      </c>
      <c r="G4" s="3" t="s">
        <v>92</v>
      </c>
      <c r="H4" s="3" t="s">
        <v>78</v>
      </c>
      <c r="I4" s="3" t="s">
        <v>69</v>
      </c>
      <c r="J4" s="3" t="s">
        <v>67</v>
      </c>
      <c r="K4" s="3" t="s">
        <v>82</v>
      </c>
      <c r="L4" s="3" t="s">
        <v>78</v>
      </c>
      <c r="M4" s="3" t="s">
        <v>71</v>
      </c>
      <c r="N4" s="3" t="s">
        <v>78</v>
      </c>
      <c r="O4" s="3" t="s">
        <v>78</v>
      </c>
      <c r="P4" s="3" t="s">
        <v>72</v>
      </c>
      <c r="Q4" s="3" t="s">
        <v>76</v>
      </c>
      <c r="R4" s="3" t="s">
        <v>92</v>
      </c>
      <c r="S4" s="3" t="s">
        <v>74</v>
      </c>
      <c r="T4" s="3" t="s">
        <v>69</v>
      </c>
      <c r="U4" s="3" t="s">
        <v>79</v>
      </c>
      <c r="V4" s="3" t="s">
        <v>82</v>
      </c>
      <c r="W4" s="3" t="s">
        <v>78</v>
      </c>
      <c r="X4" s="3" t="s">
        <v>80</v>
      </c>
      <c r="Y4" s="3" t="s">
        <v>75</v>
      </c>
      <c r="Z4" s="3" t="s">
        <v>67</v>
      </c>
      <c r="AA4" s="3" t="s">
        <v>73</v>
      </c>
      <c r="AB4" s="3" t="s">
        <v>69</v>
      </c>
      <c r="AC4" s="3" t="s">
        <v>78</v>
      </c>
      <c r="AD4" s="3" t="s">
        <v>69</v>
      </c>
      <c r="AE4" s="3" t="s">
        <v>75</v>
      </c>
      <c r="AF4" s="3" t="s">
        <v>82</v>
      </c>
      <c r="AG4" s="3" t="s">
        <v>76</v>
      </c>
      <c r="AH4" s="3" t="s">
        <v>79</v>
      </c>
      <c r="AI4" s="3" t="s">
        <v>76</v>
      </c>
      <c r="AJ4" s="3" t="s">
        <v>71</v>
      </c>
      <c r="AK4" s="3" t="s">
        <v>66</v>
      </c>
      <c r="AL4" s="3" t="s">
        <v>103</v>
      </c>
      <c r="AM4" s="3" t="s">
        <v>74</v>
      </c>
      <c r="AN4" s="3" t="s">
        <v>78</v>
      </c>
      <c r="AO4" s="3" t="s">
        <v>104</v>
      </c>
      <c r="AP4" s="3" t="s">
        <v>66</v>
      </c>
      <c r="AQ4" s="3" t="s">
        <v>80</v>
      </c>
      <c r="AR4" s="3" t="s">
        <v>82</v>
      </c>
      <c r="AS4" s="3" t="s">
        <v>79</v>
      </c>
      <c r="AT4" s="3" t="s">
        <v>66</v>
      </c>
      <c r="AU4" s="3" t="s">
        <v>80</v>
      </c>
      <c r="AV4" s="3" t="s">
        <v>72</v>
      </c>
      <c r="AW4" s="3" t="s">
        <v>74</v>
      </c>
      <c r="AX4" s="3" t="s">
        <v>82</v>
      </c>
      <c r="AY4" s="3" t="s">
        <v>105</v>
      </c>
      <c r="AZ4" s="3" t="s">
        <v>106</v>
      </c>
      <c r="BA4" s="3" t="s">
        <v>83</v>
      </c>
      <c r="BB4" s="3" t="s">
        <v>107</v>
      </c>
      <c r="BC4" s="3" t="s">
        <v>108</v>
      </c>
      <c r="BD4" s="3" t="s">
        <v>86</v>
      </c>
      <c r="BE4" s="3" t="s">
        <v>109</v>
      </c>
      <c r="BF4" s="3" t="s">
        <v>99</v>
      </c>
      <c r="BG4" s="3" t="s">
        <v>110</v>
      </c>
      <c r="BH4" s="8">
        <f t="shared" si="0"/>
        <v>90.356779661016958</v>
      </c>
      <c r="BI4" s="9">
        <v>3</v>
      </c>
      <c r="BJ4" s="9">
        <f t="shared" si="1"/>
        <v>93.3</v>
      </c>
    </row>
    <row r="5" spans="1:62" x14ac:dyDescent="0.15">
      <c r="A5" s="3" t="s">
        <v>111</v>
      </c>
      <c r="B5" s="3" t="s">
        <v>112</v>
      </c>
      <c r="C5" s="3" t="s">
        <v>64</v>
      </c>
      <c r="D5" s="3" t="s">
        <v>65</v>
      </c>
      <c r="E5" s="3" t="s">
        <v>73</v>
      </c>
      <c r="F5" s="3" t="s">
        <v>69</v>
      </c>
      <c r="G5" s="3" t="s">
        <v>74</v>
      </c>
      <c r="H5" s="3" t="s">
        <v>78</v>
      </c>
      <c r="I5" s="3" t="s">
        <v>77</v>
      </c>
      <c r="J5" s="3" t="s">
        <v>103</v>
      </c>
      <c r="K5" s="3" t="s">
        <v>80</v>
      </c>
      <c r="L5" s="3" t="s">
        <v>73</v>
      </c>
      <c r="M5" s="3" t="s">
        <v>82</v>
      </c>
      <c r="N5" s="3" t="s">
        <v>113</v>
      </c>
      <c r="O5" s="3" t="s">
        <v>79</v>
      </c>
      <c r="P5" s="3" t="s">
        <v>73</v>
      </c>
      <c r="Q5" s="3" t="s">
        <v>65</v>
      </c>
      <c r="R5" s="3" t="s">
        <v>93</v>
      </c>
      <c r="S5" s="3" t="s">
        <v>103</v>
      </c>
      <c r="T5" s="3" t="s">
        <v>69</v>
      </c>
      <c r="U5" s="3" t="s">
        <v>73</v>
      </c>
      <c r="V5" s="3" t="s">
        <v>75</v>
      </c>
      <c r="W5" s="3" t="s">
        <v>66</v>
      </c>
      <c r="X5" s="3" t="s">
        <v>69</v>
      </c>
      <c r="Y5" s="3" t="s">
        <v>77</v>
      </c>
      <c r="Z5" s="3" t="s">
        <v>80</v>
      </c>
      <c r="AA5" s="3" t="s">
        <v>78</v>
      </c>
      <c r="AB5" s="3" t="s">
        <v>71</v>
      </c>
      <c r="AC5" s="3" t="s">
        <v>92</v>
      </c>
      <c r="AD5" s="3" t="s">
        <v>92</v>
      </c>
      <c r="AE5" s="3" t="s">
        <v>82</v>
      </c>
      <c r="AF5" s="3" t="s">
        <v>80</v>
      </c>
      <c r="AG5" s="3" t="s">
        <v>75</v>
      </c>
      <c r="AH5" s="3" t="s">
        <v>73</v>
      </c>
      <c r="AI5" s="3" t="s">
        <v>103</v>
      </c>
      <c r="AJ5" s="3" t="s">
        <v>82</v>
      </c>
      <c r="AK5" s="3" t="s">
        <v>73</v>
      </c>
      <c r="AL5" s="3" t="s">
        <v>77</v>
      </c>
      <c r="AM5" s="3" t="s">
        <v>74</v>
      </c>
      <c r="AN5" s="3" t="s">
        <v>80</v>
      </c>
      <c r="AO5" s="3" t="s">
        <v>114</v>
      </c>
      <c r="AP5" s="3" t="s">
        <v>73</v>
      </c>
      <c r="AQ5" s="3" t="s">
        <v>78</v>
      </c>
      <c r="AR5" s="3" t="s">
        <v>74</v>
      </c>
      <c r="AS5" s="3" t="s">
        <v>82</v>
      </c>
      <c r="AT5" s="3" t="s">
        <v>70</v>
      </c>
      <c r="AU5" s="3" t="s">
        <v>78</v>
      </c>
      <c r="AV5" s="3" t="s">
        <v>72</v>
      </c>
      <c r="AW5" s="3" t="s">
        <v>71</v>
      </c>
      <c r="AX5" s="3" t="s">
        <v>66</v>
      </c>
      <c r="AY5" s="3" t="s">
        <v>115</v>
      </c>
      <c r="AZ5" s="3" t="s">
        <v>115</v>
      </c>
      <c r="BA5" s="3" t="s">
        <v>116</v>
      </c>
      <c r="BB5" s="3" t="s">
        <v>117</v>
      </c>
      <c r="BC5" s="3" t="s">
        <v>118</v>
      </c>
      <c r="BD5" s="3" t="s">
        <v>86</v>
      </c>
      <c r="BE5" s="3" t="s">
        <v>119</v>
      </c>
      <c r="BF5" s="3" t="s">
        <v>120</v>
      </c>
      <c r="BG5" s="3" t="s">
        <v>121</v>
      </c>
      <c r="BH5" s="8">
        <f t="shared" si="0"/>
        <v>90.155932203389824</v>
      </c>
      <c r="BI5" s="9">
        <v>4</v>
      </c>
      <c r="BJ5" s="9">
        <f t="shared" si="1"/>
        <v>92</v>
      </c>
    </row>
    <row r="6" spans="1:62" x14ac:dyDescent="0.15">
      <c r="A6" s="3" t="s">
        <v>122</v>
      </c>
      <c r="B6" s="3" t="s">
        <v>123</v>
      </c>
      <c r="C6" s="3" t="s">
        <v>64</v>
      </c>
      <c r="D6" s="3" t="s">
        <v>95</v>
      </c>
      <c r="E6" s="3" t="s">
        <v>79</v>
      </c>
      <c r="F6" s="3" t="s">
        <v>81</v>
      </c>
      <c r="G6" s="3" t="s">
        <v>66</v>
      </c>
      <c r="H6" s="3" t="s">
        <v>70</v>
      </c>
      <c r="I6" s="3" t="s">
        <v>81</v>
      </c>
      <c r="J6" s="3" t="s">
        <v>79</v>
      </c>
      <c r="K6" s="3" t="s">
        <v>78</v>
      </c>
      <c r="L6" s="3" t="s">
        <v>82</v>
      </c>
      <c r="M6" s="3" t="s">
        <v>80</v>
      </c>
      <c r="N6" s="3" t="s">
        <v>78</v>
      </c>
      <c r="O6" s="3" t="s">
        <v>103</v>
      </c>
      <c r="P6" s="3" t="s">
        <v>75</v>
      </c>
      <c r="Q6" s="3" t="s">
        <v>76</v>
      </c>
      <c r="R6" s="3" t="s">
        <v>68</v>
      </c>
      <c r="S6" s="3" t="s">
        <v>78</v>
      </c>
      <c r="T6" s="3" t="s">
        <v>79</v>
      </c>
      <c r="U6" s="3" t="s">
        <v>70</v>
      </c>
      <c r="V6" s="3" t="s">
        <v>74</v>
      </c>
      <c r="W6" s="3" t="s">
        <v>77</v>
      </c>
      <c r="X6" s="3" t="s">
        <v>78</v>
      </c>
      <c r="Y6" s="3" t="s">
        <v>75</v>
      </c>
      <c r="Z6" s="3" t="s">
        <v>79</v>
      </c>
      <c r="AA6" s="3" t="s">
        <v>73</v>
      </c>
      <c r="AB6" s="3" t="s">
        <v>82</v>
      </c>
      <c r="AC6" s="3" t="s">
        <v>124</v>
      </c>
      <c r="AD6" s="3" t="s">
        <v>71</v>
      </c>
      <c r="AE6" s="3" t="s">
        <v>72</v>
      </c>
      <c r="AF6" s="3" t="s">
        <v>80</v>
      </c>
      <c r="AG6" s="3" t="s">
        <v>82</v>
      </c>
      <c r="AH6" s="3" t="s">
        <v>70</v>
      </c>
      <c r="AI6" s="3" t="s">
        <v>79</v>
      </c>
      <c r="AJ6" s="3" t="s">
        <v>72</v>
      </c>
      <c r="AK6" s="3" t="s">
        <v>74</v>
      </c>
      <c r="AL6" s="3" t="s">
        <v>79</v>
      </c>
      <c r="AM6" s="3" t="s">
        <v>74</v>
      </c>
      <c r="AN6" s="3" t="s">
        <v>80</v>
      </c>
      <c r="AO6" s="3" t="s">
        <v>125</v>
      </c>
      <c r="AP6" s="3" t="s">
        <v>82</v>
      </c>
      <c r="AQ6" s="3" t="s">
        <v>72</v>
      </c>
      <c r="AR6" s="3" t="s">
        <v>76</v>
      </c>
      <c r="AS6" s="3" t="s">
        <v>124</v>
      </c>
      <c r="AT6" s="3" t="s">
        <v>69</v>
      </c>
      <c r="AU6" s="3" t="s">
        <v>71</v>
      </c>
      <c r="AV6" s="3" t="s">
        <v>76</v>
      </c>
      <c r="AW6" s="3" t="s">
        <v>76</v>
      </c>
      <c r="AX6" s="3" t="s">
        <v>103</v>
      </c>
      <c r="AY6" s="3" t="s">
        <v>83</v>
      </c>
      <c r="AZ6" s="3" t="s">
        <v>124</v>
      </c>
      <c r="BA6" s="3" t="s">
        <v>81</v>
      </c>
      <c r="BB6" s="3" t="s">
        <v>126</v>
      </c>
      <c r="BC6" s="3" t="s">
        <v>127</v>
      </c>
      <c r="BD6" s="3" t="s">
        <v>86</v>
      </c>
      <c r="BE6" s="3" t="s">
        <v>128</v>
      </c>
      <c r="BF6" s="3" t="s">
        <v>121</v>
      </c>
      <c r="BG6" s="3" t="s">
        <v>129</v>
      </c>
      <c r="BH6" s="8">
        <f t="shared" si="0"/>
        <v>90.117796610169492</v>
      </c>
      <c r="BI6" s="9">
        <v>5</v>
      </c>
      <c r="BJ6" s="9">
        <f t="shared" si="1"/>
        <v>92.2</v>
      </c>
    </row>
    <row r="7" spans="1:62" x14ac:dyDescent="0.15">
      <c r="A7" s="3" t="s">
        <v>130</v>
      </c>
      <c r="B7" s="3" t="s">
        <v>131</v>
      </c>
      <c r="C7" s="3" t="s">
        <v>64</v>
      </c>
      <c r="D7" s="3" t="s">
        <v>93</v>
      </c>
      <c r="E7" s="3" t="s">
        <v>73</v>
      </c>
      <c r="F7" s="3" t="s">
        <v>81</v>
      </c>
      <c r="G7" s="3" t="s">
        <v>81</v>
      </c>
      <c r="H7" s="3" t="s">
        <v>66</v>
      </c>
      <c r="I7" s="3" t="s">
        <v>92</v>
      </c>
      <c r="J7" s="3" t="s">
        <v>103</v>
      </c>
      <c r="K7" s="3" t="s">
        <v>66</v>
      </c>
      <c r="L7" s="3" t="s">
        <v>80</v>
      </c>
      <c r="M7" s="3" t="s">
        <v>82</v>
      </c>
      <c r="N7" s="3" t="s">
        <v>82</v>
      </c>
      <c r="O7" s="3" t="s">
        <v>77</v>
      </c>
      <c r="P7" s="3" t="s">
        <v>78</v>
      </c>
      <c r="Q7" s="3" t="s">
        <v>65</v>
      </c>
      <c r="R7" s="3" t="s">
        <v>124</v>
      </c>
      <c r="S7" s="3" t="s">
        <v>76</v>
      </c>
      <c r="T7" s="3" t="s">
        <v>71</v>
      </c>
      <c r="U7" s="3" t="s">
        <v>78</v>
      </c>
      <c r="V7" s="3" t="s">
        <v>74</v>
      </c>
      <c r="W7" s="3" t="s">
        <v>70</v>
      </c>
      <c r="X7" s="3" t="s">
        <v>77</v>
      </c>
      <c r="Y7" s="3" t="s">
        <v>78</v>
      </c>
      <c r="Z7" s="3" t="s">
        <v>71</v>
      </c>
      <c r="AA7" s="3" t="s">
        <v>71</v>
      </c>
      <c r="AB7" s="3" t="s">
        <v>82</v>
      </c>
      <c r="AC7" s="3" t="s">
        <v>73</v>
      </c>
      <c r="AD7" s="3" t="s">
        <v>66</v>
      </c>
      <c r="AE7" s="3" t="s">
        <v>71</v>
      </c>
      <c r="AF7" s="3" t="s">
        <v>78</v>
      </c>
      <c r="AG7" s="3" t="s">
        <v>66</v>
      </c>
      <c r="AH7" s="3" t="s">
        <v>78</v>
      </c>
      <c r="AI7" s="3" t="s">
        <v>80</v>
      </c>
      <c r="AJ7" s="3" t="s">
        <v>69</v>
      </c>
      <c r="AK7" s="3" t="s">
        <v>73</v>
      </c>
      <c r="AL7" s="3" t="s">
        <v>81</v>
      </c>
      <c r="AM7" s="3" t="s">
        <v>66</v>
      </c>
      <c r="AN7" s="3" t="s">
        <v>78</v>
      </c>
      <c r="AO7" s="3" t="s">
        <v>114</v>
      </c>
      <c r="AP7" s="3" t="s">
        <v>73</v>
      </c>
      <c r="AQ7" s="3" t="s">
        <v>78</v>
      </c>
      <c r="AR7" s="3" t="s">
        <v>82</v>
      </c>
      <c r="AS7" s="3" t="s">
        <v>81</v>
      </c>
      <c r="AT7" s="3" t="s">
        <v>79</v>
      </c>
      <c r="AU7" s="3" t="s">
        <v>74</v>
      </c>
      <c r="AV7" s="3" t="s">
        <v>72</v>
      </c>
      <c r="AW7" s="3" t="s">
        <v>71</v>
      </c>
      <c r="AX7" s="3" t="s">
        <v>82</v>
      </c>
      <c r="AY7" s="3" t="s">
        <v>132</v>
      </c>
      <c r="AZ7" s="3" t="s">
        <v>92</v>
      </c>
      <c r="BA7" s="3" t="s">
        <v>93</v>
      </c>
      <c r="BB7" s="3" t="s">
        <v>133</v>
      </c>
      <c r="BC7" s="3" t="s">
        <v>134</v>
      </c>
      <c r="BD7" s="3" t="s">
        <v>86</v>
      </c>
      <c r="BE7" s="3" t="s">
        <v>135</v>
      </c>
      <c r="BF7" s="3" t="s">
        <v>136</v>
      </c>
      <c r="BG7" s="3" t="s">
        <v>137</v>
      </c>
      <c r="BH7" s="8">
        <f t="shared" si="0"/>
        <v>89.295762711864398</v>
      </c>
      <c r="BI7" s="9">
        <v>6</v>
      </c>
      <c r="BJ7" s="9">
        <f t="shared" si="1"/>
        <v>91.4</v>
      </c>
    </row>
    <row r="8" spans="1:62" x14ac:dyDescent="0.15">
      <c r="A8" s="3" t="s">
        <v>138</v>
      </c>
      <c r="B8" s="3" t="s">
        <v>139</v>
      </c>
      <c r="C8" s="3" t="s">
        <v>64</v>
      </c>
      <c r="D8" s="3" t="s">
        <v>106</v>
      </c>
      <c r="E8" s="3" t="s">
        <v>66</v>
      </c>
      <c r="F8" s="3" t="s">
        <v>140</v>
      </c>
      <c r="G8" s="3" t="s">
        <v>132</v>
      </c>
      <c r="H8" s="3" t="s">
        <v>77</v>
      </c>
      <c r="I8" s="3" t="s">
        <v>77</v>
      </c>
      <c r="J8" s="3" t="s">
        <v>106</v>
      </c>
      <c r="K8" s="3" t="s">
        <v>69</v>
      </c>
      <c r="L8" s="3" t="s">
        <v>103</v>
      </c>
      <c r="M8" s="3" t="s">
        <v>80</v>
      </c>
      <c r="N8" s="3" t="s">
        <v>80</v>
      </c>
      <c r="O8" s="3" t="s">
        <v>71</v>
      </c>
      <c r="P8" s="3" t="s">
        <v>80</v>
      </c>
      <c r="Q8" s="3" t="s">
        <v>76</v>
      </c>
      <c r="R8" s="3" t="s">
        <v>83</v>
      </c>
      <c r="S8" s="3" t="s">
        <v>72</v>
      </c>
      <c r="T8" s="3" t="s">
        <v>78</v>
      </c>
      <c r="U8" s="3" t="s">
        <v>103</v>
      </c>
      <c r="V8" s="3" t="s">
        <v>74</v>
      </c>
      <c r="W8" s="3" t="s">
        <v>70</v>
      </c>
      <c r="X8" s="3" t="s">
        <v>73</v>
      </c>
      <c r="Y8" s="3" t="s">
        <v>82</v>
      </c>
      <c r="Z8" s="3" t="s">
        <v>66</v>
      </c>
      <c r="AA8" s="3" t="s">
        <v>78</v>
      </c>
      <c r="AB8" s="3" t="s">
        <v>82</v>
      </c>
      <c r="AC8" s="3" t="s">
        <v>93</v>
      </c>
      <c r="AD8" s="3" t="s">
        <v>79</v>
      </c>
      <c r="AE8" s="3" t="s">
        <v>74</v>
      </c>
      <c r="AF8" s="3" t="s">
        <v>71</v>
      </c>
      <c r="AG8" s="3" t="s">
        <v>82</v>
      </c>
      <c r="AH8" s="3" t="s">
        <v>81</v>
      </c>
      <c r="AI8" s="3" t="s">
        <v>82</v>
      </c>
      <c r="AJ8" s="3" t="s">
        <v>80</v>
      </c>
      <c r="AK8" s="3" t="s">
        <v>79</v>
      </c>
      <c r="AL8" s="3" t="s">
        <v>83</v>
      </c>
      <c r="AM8" s="3" t="s">
        <v>70</v>
      </c>
      <c r="AN8" s="3" t="s">
        <v>69</v>
      </c>
      <c r="AO8" s="3" t="s">
        <v>141</v>
      </c>
      <c r="AP8" s="3" t="s">
        <v>66</v>
      </c>
      <c r="AQ8" s="3" t="s">
        <v>80</v>
      </c>
      <c r="AR8" s="3" t="s">
        <v>75</v>
      </c>
      <c r="AS8" s="3" t="s">
        <v>67</v>
      </c>
      <c r="AT8" s="3" t="s">
        <v>124</v>
      </c>
      <c r="AU8" s="3" t="s">
        <v>103</v>
      </c>
      <c r="AV8" s="3" t="s">
        <v>74</v>
      </c>
      <c r="AW8" s="3" t="s">
        <v>71</v>
      </c>
      <c r="AX8" s="3" t="s">
        <v>69</v>
      </c>
      <c r="AY8" s="3" t="s">
        <v>142</v>
      </c>
      <c r="AZ8" s="3" t="s">
        <v>106</v>
      </c>
      <c r="BA8" s="3" t="s">
        <v>143</v>
      </c>
      <c r="BB8" s="3" t="s">
        <v>144</v>
      </c>
      <c r="BC8" s="3" t="s">
        <v>145</v>
      </c>
      <c r="BD8" s="3" t="s">
        <v>86</v>
      </c>
      <c r="BE8" s="3" t="s">
        <v>146</v>
      </c>
      <c r="BF8" s="3" t="s">
        <v>147</v>
      </c>
      <c r="BG8" s="3" t="s">
        <v>148</v>
      </c>
      <c r="BH8" s="8">
        <f t="shared" si="0"/>
        <v>87.150847457627108</v>
      </c>
      <c r="BI8" s="9">
        <v>7</v>
      </c>
      <c r="BJ8" s="9">
        <f t="shared" si="1"/>
        <v>92.3</v>
      </c>
    </row>
    <row r="9" spans="1:62" x14ac:dyDescent="0.15">
      <c r="A9" s="3" t="s">
        <v>149</v>
      </c>
      <c r="B9" s="3" t="s">
        <v>150</v>
      </c>
      <c r="C9" s="3" t="s">
        <v>64</v>
      </c>
      <c r="D9" s="3" t="s">
        <v>81</v>
      </c>
      <c r="E9" s="3" t="s">
        <v>77</v>
      </c>
      <c r="F9" s="3" t="s">
        <v>70</v>
      </c>
      <c r="G9" s="3" t="s">
        <v>78</v>
      </c>
      <c r="H9" s="3" t="s">
        <v>69</v>
      </c>
      <c r="I9" s="3" t="s">
        <v>67</v>
      </c>
      <c r="J9" s="3" t="s">
        <v>124</v>
      </c>
      <c r="K9" s="3" t="s">
        <v>74</v>
      </c>
      <c r="L9" s="3" t="s">
        <v>73</v>
      </c>
      <c r="M9" s="3" t="s">
        <v>71</v>
      </c>
      <c r="N9" s="3" t="s">
        <v>70</v>
      </c>
      <c r="O9" s="3" t="s">
        <v>69</v>
      </c>
      <c r="P9" s="3" t="s">
        <v>80</v>
      </c>
      <c r="Q9" s="3" t="s">
        <v>74</v>
      </c>
      <c r="R9" s="3" t="s">
        <v>95</v>
      </c>
      <c r="S9" s="3" t="s">
        <v>92</v>
      </c>
      <c r="T9" s="3" t="s">
        <v>151</v>
      </c>
      <c r="U9" s="3" t="s">
        <v>78</v>
      </c>
      <c r="V9" s="3" t="s">
        <v>78</v>
      </c>
      <c r="W9" s="3" t="s">
        <v>77</v>
      </c>
      <c r="X9" s="3" t="s">
        <v>151</v>
      </c>
      <c r="Y9" s="3" t="s">
        <v>69</v>
      </c>
      <c r="Z9" s="3" t="s">
        <v>77</v>
      </c>
      <c r="AA9" s="3" t="s">
        <v>66</v>
      </c>
      <c r="AB9" s="3" t="s">
        <v>80</v>
      </c>
      <c r="AC9" s="3" t="s">
        <v>66</v>
      </c>
      <c r="AD9" s="3" t="s">
        <v>70</v>
      </c>
      <c r="AE9" s="3" t="s">
        <v>66</v>
      </c>
      <c r="AF9" s="3" t="s">
        <v>79</v>
      </c>
      <c r="AG9" s="3" t="s">
        <v>78</v>
      </c>
      <c r="AH9" s="3" t="s">
        <v>79</v>
      </c>
      <c r="AI9" s="3" t="s">
        <v>103</v>
      </c>
      <c r="AJ9" s="3" t="s">
        <v>66</v>
      </c>
      <c r="AK9" s="3" t="s">
        <v>103</v>
      </c>
      <c r="AL9" s="3" t="s">
        <v>106</v>
      </c>
      <c r="AM9" s="3" t="s">
        <v>81</v>
      </c>
      <c r="AN9" s="3" t="s">
        <v>69</v>
      </c>
      <c r="AO9" s="3" t="s">
        <v>152</v>
      </c>
      <c r="AP9" s="3" t="s">
        <v>77</v>
      </c>
      <c r="AQ9" s="3" t="s">
        <v>71</v>
      </c>
      <c r="AR9" s="3" t="s">
        <v>82</v>
      </c>
      <c r="AS9" s="3" t="s">
        <v>103</v>
      </c>
      <c r="AT9" s="3" t="s">
        <v>69</v>
      </c>
      <c r="AU9" s="3" t="s">
        <v>73</v>
      </c>
      <c r="AV9" s="3" t="s">
        <v>82</v>
      </c>
      <c r="AW9" s="3" t="s">
        <v>77</v>
      </c>
      <c r="AX9" s="3" t="s">
        <v>103</v>
      </c>
      <c r="AY9" s="3" t="s">
        <v>142</v>
      </c>
      <c r="AZ9" s="3" t="s">
        <v>124</v>
      </c>
      <c r="BA9" s="3" t="s">
        <v>106</v>
      </c>
      <c r="BB9" s="3" t="s">
        <v>153</v>
      </c>
      <c r="BC9" s="3" t="s">
        <v>154</v>
      </c>
      <c r="BD9" s="3" t="s">
        <v>86</v>
      </c>
      <c r="BE9" s="3" t="s">
        <v>155</v>
      </c>
      <c r="BF9" s="3" t="s">
        <v>156</v>
      </c>
      <c r="BG9" s="3" t="s">
        <v>157</v>
      </c>
      <c r="BH9" s="8">
        <f t="shared" si="0"/>
        <v>86.968644067796603</v>
      </c>
      <c r="BI9" s="9">
        <v>8</v>
      </c>
      <c r="BJ9" s="9">
        <f t="shared" si="1"/>
        <v>88.1</v>
      </c>
    </row>
    <row r="10" spans="1:62" x14ac:dyDescent="0.15">
      <c r="A10" s="3" t="s">
        <v>158</v>
      </c>
      <c r="B10" s="3" t="s">
        <v>159</v>
      </c>
      <c r="C10" s="3" t="s">
        <v>64</v>
      </c>
      <c r="D10" s="3" t="s">
        <v>77</v>
      </c>
      <c r="E10" s="3" t="s">
        <v>66</v>
      </c>
      <c r="F10" s="4" t="s">
        <v>67</v>
      </c>
      <c r="G10" s="4" t="s">
        <v>66</v>
      </c>
      <c r="H10" s="4" t="s">
        <v>79</v>
      </c>
      <c r="I10" s="4" t="s">
        <v>82</v>
      </c>
      <c r="J10" s="3" t="s">
        <v>103</v>
      </c>
      <c r="K10" s="3" t="s">
        <v>72</v>
      </c>
      <c r="L10" s="3" t="s">
        <v>103</v>
      </c>
      <c r="M10" s="3" t="s">
        <v>151</v>
      </c>
      <c r="N10" s="3" t="s">
        <v>73</v>
      </c>
      <c r="O10" s="3" t="s">
        <v>103</v>
      </c>
      <c r="P10" s="3" t="s">
        <v>79</v>
      </c>
      <c r="Q10" s="3" t="s">
        <v>78</v>
      </c>
      <c r="R10" s="3" t="s">
        <v>92</v>
      </c>
      <c r="S10" s="3" t="s">
        <v>78</v>
      </c>
      <c r="T10" s="3" t="s">
        <v>77</v>
      </c>
      <c r="U10" s="3" t="s">
        <v>124</v>
      </c>
      <c r="V10" s="3" t="s">
        <v>77</v>
      </c>
      <c r="W10" s="3" t="s">
        <v>70</v>
      </c>
      <c r="X10" s="3" t="s">
        <v>78</v>
      </c>
      <c r="Y10" s="3" t="s">
        <v>75</v>
      </c>
      <c r="Z10" s="3" t="s">
        <v>103</v>
      </c>
      <c r="AA10" s="3" t="s">
        <v>77</v>
      </c>
      <c r="AB10" s="3" t="s">
        <v>74</v>
      </c>
      <c r="AC10" s="3" t="s">
        <v>67</v>
      </c>
      <c r="AD10" s="3" t="s">
        <v>70</v>
      </c>
      <c r="AE10" s="3" t="s">
        <v>77</v>
      </c>
      <c r="AF10" s="3" t="s">
        <v>79</v>
      </c>
      <c r="AG10" s="3" t="s">
        <v>79</v>
      </c>
      <c r="AH10" s="3" t="s">
        <v>106</v>
      </c>
      <c r="AI10" s="3" t="s">
        <v>151</v>
      </c>
      <c r="AJ10" s="3" t="s">
        <v>77</v>
      </c>
      <c r="AK10" s="3" t="s">
        <v>79</v>
      </c>
      <c r="AL10" s="3" t="s">
        <v>151</v>
      </c>
      <c r="AM10" s="3" t="s">
        <v>151</v>
      </c>
      <c r="AN10" s="3" t="s">
        <v>78</v>
      </c>
      <c r="AO10" s="3" t="s">
        <v>160</v>
      </c>
      <c r="AP10" s="3" t="s">
        <v>69</v>
      </c>
      <c r="AQ10" s="3" t="s">
        <v>71</v>
      </c>
      <c r="AR10" s="3" t="s">
        <v>72</v>
      </c>
      <c r="AS10" s="3" t="s">
        <v>81</v>
      </c>
      <c r="AT10" s="3" t="s">
        <v>77</v>
      </c>
      <c r="AU10" s="3" t="s">
        <v>69</v>
      </c>
      <c r="AV10" s="3" t="s">
        <v>80</v>
      </c>
      <c r="AW10" s="3" t="s">
        <v>78</v>
      </c>
      <c r="AX10" s="3" t="s">
        <v>73</v>
      </c>
      <c r="AY10" s="3" t="s">
        <v>106</v>
      </c>
      <c r="AZ10" s="3" t="s">
        <v>95</v>
      </c>
      <c r="BA10" s="3" t="s">
        <v>151</v>
      </c>
      <c r="BB10" s="3" t="s">
        <v>161</v>
      </c>
      <c r="BC10" s="3" t="s">
        <v>162</v>
      </c>
      <c r="BD10" s="3" t="s">
        <v>86</v>
      </c>
      <c r="BE10" s="3" t="s">
        <v>163</v>
      </c>
      <c r="BF10" s="3" t="s">
        <v>164</v>
      </c>
      <c r="BG10" s="3" t="s">
        <v>165</v>
      </c>
      <c r="BH10" s="8">
        <f t="shared" si="0"/>
        <v>86.684745762711856</v>
      </c>
      <c r="BI10" s="9">
        <v>9</v>
      </c>
      <c r="BJ10" s="9">
        <f t="shared" si="1"/>
        <v>87.9</v>
      </c>
    </row>
    <row r="11" spans="1:62" x14ac:dyDescent="0.15">
      <c r="A11" s="3" t="s">
        <v>166</v>
      </c>
      <c r="B11" s="3" t="s">
        <v>167</v>
      </c>
      <c r="C11" s="3" t="s">
        <v>64</v>
      </c>
      <c r="D11" s="3" t="s">
        <v>73</v>
      </c>
      <c r="E11" s="3" t="s">
        <v>66</v>
      </c>
      <c r="F11" s="3" t="s">
        <v>93</v>
      </c>
      <c r="G11" s="3" t="s">
        <v>140</v>
      </c>
      <c r="H11" s="3" t="s">
        <v>132</v>
      </c>
      <c r="I11" s="3" t="s">
        <v>70</v>
      </c>
      <c r="J11" s="3" t="s">
        <v>92</v>
      </c>
      <c r="K11" s="3" t="s">
        <v>151</v>
      </c>
      <c r="L11" s="3" t="s">
        <v>74</v>
      </c>
      <c r="M11" s="3" t="s">
        <v>79</v>
      </c>
      <c r="N11" s="3" t="s">
        <v>70</v>
      </c>
      <c r="O11" s="3" t="s">
        <v>69</v>
      </c>
      <c r="P11" s="3" t="s">
        <v>76</v>
      </c>
      <c r="Q11" s="3" t="s">
        <v>82</v>
      </c>
      <c r="R11" s="3" t="s">
        <v>67</v>
      </c>
      <c r="S11" s="3" t="s">
        <v>142</v>
      </c>
      <c r="T11" s="3" t="s">
        <v>67</v>
      </c>
      <c r="U11" s="3" t="s">
        <v>70</v>
      </c>
      <c r="V11" s="3" t="s">
        <v>75</v>
      </c>
      <c r="W11" s="3" t="s">
        <v>70</v>
      </c>
      <c r="X11" s="3" t="s">
        <v>73</v>
      </c>
      <c r="Y11" s="3" t="s">
        <v>75</v>
      </c>
      <c r="Z11" s="3" t="s">
        <v>82</v>
      </c>
      <c r="AA11" s="3" t="s">
        <v>79</v>
      </c>
      <c r="AB11" s="3" t="s">
        <v>92</v>
      </c>
      <c r="AC11" s="3" t="s">
        <v>92</v>
      </c>
      <c r="AD11" s="3" t="s">
        <v>106</v>
      </c>
      <c r="AE11" s="3" t="s">
        <v>72</v>
      </c>
      <c r="AF11" s="3" t="s">
        <v>80</v>
      </c>
      <c r="AG11" s="3" t="s">
        <v>74</v>
      </c>
      <c r="AH11" s="3" t="s">
        <v>79</v>
      </c>
      <c r="AI11" s="3" t="s">
        <v>168</v>
      </c>
      <c r="AJ11" s="3" t="s">
        <v>74</v>
      </c>
      <c r="AK11" s="3" t="s">
        <v>73</v>
      </c>
      <c r="AL11" s="3" t="s">
        <v>70</v>
      </c>
      <c r="AM11" s="3" t="s">
        <v>71</v>
      </c>
      <c r="AN11" s="3" t="s">
        <v>82</v>
      </c>
      <c r="AO11" s="3" t="s">
        <v>73</v>
      </c>
      <c r="AP11" s="3" t="s">
        <v>78</v>
      </c>
      <c r="AQ11" s="3" t="s">
        <v>82</v>
      </c>
      <c r="AR11" s="3" t="s">
        <v>76</v>
      </c>
      <c r="AS11" s="3" t="s">
        <v>142</v>
      </c>
      <c r="AT11" s="3" t="s">
        <v>69</v>
      </c>
      <c r="AU11" s="3" t="s">
        <v>79</v>
      </c>
      <c r="AV11" s="3" t="s">
        <v>72</v>
      </c>
      <c r="AW11" s="3" t="s">
        <v>74</v>
      </c>
      <c r="AX11" s="3" t="s">
        <v>105</v>
      </c>
      <c r="AY11" s="3" t="s">
        <v>169</v>
      </c>
      <c r="AZ11" s="3" t="s">
        <v>103</v>
      </c>
      <c r="BA11" s="3" t="s">
        <v>143</v>
      </c>
      <c r="BB11" s="3" t="s">
        <v>170</v>
      </c>
      <c r="BC11" s="3" t="s">
        <v>171</v>
      </c>
      <c r="BD11" s="3" t="s">
        <v>86</v>
      </c>
      <c r="BE11" s="3" t="s">
        <v>172</v>
      </c>
      <c r="BF11" s="3" t="s">
        <v>173</v>
      </c>
      <c r="BG11" s="3" t="s">
        <v>174</v>
      </c>
      <c r="BH11" s="8">
        <f t="shared" si="0"/>
        <v>86.076271186440678</v>
      </c>
      <c r="BI11" s="9">
        <v>10</v>
      </c>
      <c r="BJ11" s="9">
        <f t="shared" si="1"/>
        <v>90.6</v>
      </c>
    </row>
    <row r="12" spans="1:62" x14ac:dyDescent="0.15">
      <c r="A12" s="3" t="s">
        <v>175</v>
      </c>
      <c r="B12" s="3" t="s">
        <v>176</v>
      </c>
      <c r="C12" s="3" t="s">
        <v>64</v>
      </c>
      <c r="D12" s="3" t="s">
        <v>76</v>
      </c>
      <c r="E12" s="3" t="s">
        <v>66</v>
      </c>
      <c r="F12" s="3" t="s">
        <v>177</v>
      </c>
      <c r="G12" s="3" t="s">
        <v>79</v>
      </c>
      <c r="H12" s="3" t="s">
        <v>77</v>
      </c>
      <c r="I12" s="3" t="s">
        <v>105</v>
      </c>
      <c r="J12" s="3" t="s">
        <v>66</v>
      </c>
      <c r="K12" s="3" t="s">
        <v>75</v>
      </c>
      <c r="L12" s="3" t="s">
        <v>74</v>
      </c>
      <c r="M12" s="3" t="s">
        <v>80</v>
      </c>
      <c r="N12" s="3" t="s">
        <v>103</v>
      </c>
      <c r="O12" s="3" t="s">
        <v>151</v>
      </c>
      <c r="P12" s="3" t="s">
        <v>73</v>
      </c>
      <c r="Q12" s="3" t="s">
        <v>72</v>
      </c>
      <c r="R12" s="3" t="s">
        <v>82</v>
      </c>
      <c r="S12" s="3" t="s">
        <v>113</v>
      </c>
      <c r="T12" s="3" t="s">
        <v>74</v>
      </c>
      <c r="U12" s="3" t="s">
        <v>82</v>
      </c>
      <c r="V12" s="3" t="s">
        <v>74</v>
      </c>
      <c r="W12" s="3" t="s">
        <v>103</v>
      </c>
      <c r="X12" s="3" t="s">
        <v>70</v>
      </c>
      <c r="Y12" s="3" t="s">
        <v>70</v>
      </c>
      <c r="Z12" s="3" t="s">
        <v>77</v>
      </c>
      <c r="AA12" s="3" t="s">
        <v>69</v>
      </c>
      <c r="AB12" s="3" t="s">
        <v>81</v>
      </c>
      <c r="AC12" s="3" t="s">
        <v>106</v>
      </c>
      <c r="AD12" s="3" t="s">
        <v>92</v>
      </c>
      <c r="AE12" s="3" t="s">
        <v>66</v>
      </c>
      <c r="AF12" s="3" t="s">
        <v>73</v>
      </c>
      <c r="AG12" s="3" t="s">
        <v>105</v>
      </c>
      <c r="AH12" s="3" t="s">
        <v>93</v>
      </c>
      <c r="AI12" s="3" t="s">
        <v>103</v>
      </c>
      <c r="AJ12" s="3" t="s">
        <v>79</v>
      </c>
      <c r="AK12" s="3" t="s">
        <v>73</v>
      </c>
      <c r="AL12" s="3" t="s">
        <v>151</v>
      </c>
      <c r="AM12" s="3" t="s">
        <v>103</v>
      </c>
      <c r="AN12" s="3" t="s">
        <v>79</v>
      </c>
      <c r="AO12" s="3" t="s">
        <v>178</v>
      </c>
      <c r="AP12" s="3" t="s">
        <v>70</v>
      </c>
      <c r="AQ12" s="3" t="s">
        <v>73</v>
      </c>
      <c r="AR12" s="3" t="s">
        <v>82</v>
      </c>
      <c r="AS12" s="3" t="s">
        <v>67</v>
      </c>
      <c r="AT12" s="3" t="s">
        <v>66</v>
      </c>
      <c r="AU12" s="3" t="s">
        <v>81</v>
      </c>
      <c r="AV12" s="3" t="s">
        <v>71</v>
      </c>
      <c r="AW12" s="3" t="s">
        <v>81</v>
      </c>
      <c r="AX12" s="3" t="s">
        <v>73</v>
      </c>
      <c r="AY12" s="3" t="s">
        <v>77</v>
      </c>
      <c r="AZ12" s="3" t="s">
        <v>82</v>
      </c>
      <c r="BA12" s="3" t="s">
        <v>80</v>
      </c>
      <c r="BB12" s="3" t="s">
        <v>179</v>
      </c>
      <c r="BC12" s="3" t="s">
        <v>180</v>
      </c>
      <c r="BD12" s="3" t="s">
        <v>86</v>
      </c>
      <c r="BE12" s="3" t="s">
        <v>181</v>
      </c>
      <c r="BF12" s="3" t="s">
        <v>182</v>
      </c>
      <c r="BG12" s="3" t="s">
        <v>183</v>
      </c>
      <c r="BH12" s="8">
        <f t="shared" si="0"/>
        <v>85.261864406779651</v>
      </c>
      <c r="BI12" s="9">
        <v>11</v>
      </c>
      <c r="BJ12" s="9">
        <f t="shared" si="1"/>
        <v>87.8</v>
      </c>
    </row>
    <row r="13" spans="1:62" x14ac:dyDescent="0.15">
      <c r="A13" s="3" t="s">
        <v>184</v>
      </c>
      <c r="B13" s="3" t="s">
        <v>185</v>
      </c>
      <c r="C13" s="3" t="s">
        <v>64</v>
      </c>
      <c r="D13" s="3" t="s">
        <v>78</v>
      </c>
      <c r="E13" s="3" t="s">
        <v>66</v>
      </c>
      <c r="F13" s="3" t="s">
        <v>81</v>
      </c>
      <c r="G13" s="3" t="s">
        <v>151</v>
      </c>
      <c r="H13" s="3" t="s">
        <v>151</v>
      </c>
      <c r="I13" s="3" t="s">
        <v>106</v>
      </c>
      <c r="J13" s="3" t="s">
        <v>67</v>
      </c>
      <c r="K13" s="3" t="s">
        <v>73</v>
      </c>
      <c r="L13" s="3" t="s">
        <v>78</v>
      </c>
      <c r="M13" s="3" t="s">
        <v>79</v>
      </c>
      <c r="N13" s="3" t="s">
        <v>80</v>
      </c>
      <c r="O13" s="3" t="s">
        <v>77</v>
      </c>
      <c r="P13" s="3" t="s">
        <v>77</v>
      </c>
      <c r="Q13" s="3" t="s">
        <v>75</v>
      </c>
      <c r="R13" s="3" t="s">
        <v>69</v>
      </c>
      <c r="S13" s="3" t="s">
        <v>78</v>
      </c>
      <c r="T13" s="3" t="s">
        <v>79</v>
      </c>
      <c r="U13" s="3" t="s">
        <v>67</v>
      </c>
      <c r="V13" s="3" t="s">
        <v>80</v>
      </c>
      <c r="W13" s="3" t="s">
        <v>124</v>
      </c>
      <c r="X13" s="3" t="s">
        <v>78</v>
      </c>
      <c r="Y13" s="3" t="s">
        <v>80</v>
      </c>
      <c r="Z13" s="3" t="s">
        <v>71</v>
      </c>
      <c r="AA13" s="3" t="s">
        <v>69</v>
      </c>
      <c r="AB13" s="3" t="s">
        <v>71</v>
      </c>
      <c r="AC13" s="3" t="s">
        <v>93</v>
      </c>
      <c r="AD13" s="3" t="s">
        <v>106</v>
      </c>
      <c r="AE13" s="3" t="s">
        <v>95</v>
      </c>
      <c r="AF13" s="3" t="s">
        <v>79</v>
      </c>
      <c r="AG13" s="3" t="s">
        <v>71</v>
      </c>
      <c r="AH13" s="3" t="s">
        <v>151</v>
      </c>
      <c r="AI13" s="3" t="s">
        <v>105</v>
      </c>
      <c r="AJ13" s="3" t="s">
        <v>70</v>
      </c>
      <c r="AK13" s="3" t="s">
        <v>66</v>
      </c>
      <c r="AL13" s="3" t="s">
        <v>81</v>
      </c>
      <c r="AM13" s="3" t="s">
        <v>124</v>
      </c>
      <c r="AN13" s="3" t="s">
        <v>78</v>
      </c>
      <c r="AO13" s="3" t="s">
        <v>81</v>
      </c>
      <c r="AP13" s="3" t="s">
        <v>77</v>
      </c>
      <c r="AQ13" s="3" t="s">
        <v>92</v>
      </c>
      <c r="AR13" s="3" t="s">
        <v>72</v>
      </c>
      <c r="AS13" s="3" t="s">
        <v>92</v>
      </c>
      <c r="AT13" s="3" t="s">
        <v>70</v>
      </c>
      <c r="AU13" s="3" t="s">
        <v>80</v>
      </c>
      <c r="AV13" s="3" t="s">
        <v>80</v>
      </c>
      <c r="AW13" s="3" t="s">
        <v>66</v>
      </c>
      <c r="AX13" s="3" t="s">
        <v>81</v>
      </c>
      <c r="AY13" s="3" t="s">
        <v>93</v>
      </c>
      <c r="AZ13" s="3" t="s">
        <v>103</v>
      </c>
      <c r="BA13" s="3" t="s">
        <v>67</v>
      </c>
      <c r="BB13" s="3" t="s">
        <v>186</v>
      </c>
      <c r="BC13" s="3" t="s">
        <v>187</v>
      </c>
      <c r="BD13" s="3" t="s">
        <v>86</v>
      </c>
      <c r="BE13" s="3" t="s">
        <v>188</v>
      </c>
      <c r="BF13" s="3" t="s">
        <v>189</v>
      </c>
      <c r="BG13" s="3" t="s">
        <v>190</v>
      </c>
      <c r="BH13" s="8">
        <f t="shared" si="0"/>
        <v>84.881355932203391</v>
      </c>
      <c r="BI13" s="9">
        <v>12</v>
      </c>
      <c r="BJ13" s="9">
        <f t="shared" si="1"/>
        <v>89.6</v>
      </c>
    </row>
    <row r="14" spans="1:62" x14ac:dyDescent="0.15">
      <c r="A14" s="3" t="s">
        <v>191</v>
      </c>
      <c r="B14" s="3" t="s">
        <v>192</v>
      </c>
      <c r="C14" s="3" t="s">
        <v>64</v>
      </c>
      <c r="D14" s="3" t="s">
        <v>80</v>
      </c>
      <c r="E14" s="3" t="s">
        <v>66</v>
      </c>
      <c r="F14" s="3" t="s">
        <v>105</v>
      </c>
      <c r="G14" s="3" t="s">
        <v>68</v>
      </c>
      <c r="H14" s="3" t="s">
        <v>124</v>
      </c>
      <c r="I14" s="3" t="s">
        <v>169</v>
      </c>
      <c r="J14" s="3" t="s">
        <v>92</v>
      </c>
      <c r="K14" s="3" t="s">
        <v>69</v>
      </c>
      <c r="L14" s="3" t="s">
        <v>79</v>
      </c>
      <c r="M14" s="3" t="s">
        <v>71</v>
      </c>
      <c r="N14" s="3" t="s">
        <v>70</v>
      </c>
      <c r="O14" s="3" t="s">
        <v>124</v>
      </c>
      <c r="P14" s="3" t="s">
        <v>66</v>
      </c>
      <c r="Q14" s="3" t="s">
        <v>76</v>
      </c>
      <c r="R14" s="3" t="s">
        <v>77</v>
      </c>
      <c r="S14" s="3" t="s">
        <v>71</v>
      </c>
      <c r="T14" s="3" t="s">
        <v>80</v>
      </c>
      <c r="U14" s="3" t="s">
        <v>74</v>
      </c>
      <c r="V14" s="3" t="s">
        <v>80</v>
      </c>
      <c r="W14" s="3" t="s">
        <v>77</v>
      </c>
      <c r="X14" s="3" t="s">
        <v>77</v>
      </c>
      <c r="Y14" s="3" t="s">
        <v>79</v>
      </c>
      <c r="Z14" s="3" t="s">
        <v>82</v>
      </c>
      <c r="AA14" s="3" t="s">
        <v>73</v>
      </c>
      <c r="AB14" s="3" t="s">
        <v>78</v>
      </c>
      <c r="AC14" s="3" t="s">
        <v>151</v>
      </c>
      <c r="AD14" s="3" t="s">
        <v>66</v>
      </c>
      <c r="AE14" s="3" t="s">
        <v>78</v>
      </c>
      <c r="AF14" s="3" t="s">
        <v>79</v>
      </c>
      <c r="AG14" s="3" t="s">
        <v>71</v>
      </c>
      <c r="AH14" s="3" t="s">
        <v>69</v>
      </c>
      <c r="AI14" s="3" t="s">
        <v>103</v>
      </c>
      <c r="AJ14" s="3" t="s">
        <v>79</v>
      </c>
      <c r="AK14" s="3" t="s">
        <v>66</v>
      </c>
      <c r="AL14" s="3" t="s">
        <v>81</v>
      </c>
      <c r="AM14" s="3" t="s">
        <v>69</v>
      </c>
      <c r="AN14" s="3" t="s">
        <v>66</v>
      </c>
      <c r="AO14" s="3" t="s">
        <v>193</v>
      </c>
      <c r="AP14" s="3" t="s">
        <v>67</v>
      </c>
      <c r="AQ14" s="3" t="s">
        <v>73</v>
      </c>
      <c r="AR14" s="3" t="s">
        <v>72</v>
      </c>
      <c r="AS14" s="3" t="s">
        <v>106</v>
      </c>
      <c r="AT14" s="3" t="s">
        <v>93</v>
      </c>
      <c r="AU14" s="3" t="s">
        <v>124</v>
      </c>
      <c r="AV14" s="3" t="s">
        <v>71</v>
      </c>
      <c r="AW14" s="3" t="s">
        <v>103</v>
      </c>
      <c r="AX14" s="3" t="s">
        <v>83</v>
      </c>
      <c r="AY14" s="3" t="s">
        <v>68</v>
      </c>
      <c r="AZ14" s="3" t="s">
        <v>151</v>
      </c>
      <c r="BA14" s="3" t="s">
        <v>95</v>
      </c>
      <c r="BB14" s="3" t="s">
        <v>194</v>
      </c>
      <c r="BC14" s="3" t="s">
        <v>195</v>
      </c>
      <c r="BD14" s="3" t="s">
        <v>86</v>
      </c>
      <c r="BE14" s="3" t="s">
        <v>196</v>
      </c>
      <c r="BF14" s="3" t="s">
        <v>197</v>
      </c>
      <c r="BG14" s="3" t="s">
        <v>198</v>
      </c>
      <c r="BH14" s="8">
        <f t="shared" si="0"/>
        <v>84.587288135593212</v>
      </c>
      <c r="BI14" s="9">
        <v>13</v>
      </c>
      <c r="BJ14" s="9">
        <f t="shared" si="1"/>
        <v>88.9</v>
      </c>
    </row>
    <row r="15" spans="1:62" x14ac:dyDescent="0.15">
      <c r="A15" s="3" t="s">
        <v>199</v>
      </c>
      <c r="B15" s="3" t="s">
        <v>200</v>
      </c>
      <c r="C15" s="3" t="s">
        <v>64</v>
      </c>
      <c r="D15" s="3" t="s">
        <v>79</v>
      </c>
      <c r="E15" s="3" t="s">
        <v>66</v>
      </c>
      <c r="F15" s="3" t="s">
        <v>168</v>
      </c>
      <c r="G15" s="3" t="s">
        <v>201</v>
      </c>
      <c r="H15" s="3" t="s">
        <v>83</v>
      </c>
      <c r="I15" s="3" t="s">
        <v>202</v>
      </c>
      <c r="J15" s="3" t="s">
        <v>103</v>
      </c>
      <c r="K15" s="3" t="s">
        <v>132</v>
      </c>
      <c r="L15" s="3" t="s">
        <v>71</v>
      </c>
      <c r="M15" s="3" t="s">
        <v>79</v>
      </c>
      <c r="N15" s="3" t="s">
        <v>82</v>
      </c>
      <c r="O15" s="3" t="s">
        <v>77</v>
      </c>
      <c r="P15" s="3" t="s">
        <v>70</v>
      </c>
      <c r="Q15" s="3" t="s">
        <v>72</v>
      </c>
      <c r="R15" s="3" t="s">
        <v>79</v>
      </c>
      <c r="S15" s="3" t="s">
        <v>103</v>
      </c>
      <c r="T15" s="3" t="s">
        <v>80</v>
      </c>
      <c r="U15" s="3" t="s">
        <v>80</v>
      </c>
      <c r="V15" s="3" t="s">
        <v>80</v>
      </c>
      <c r="W15" s="3" t="s">
        <v>78</v>
      </c>
      <c r="X15" s="3" t="s">
        <v>78</v>
      </c>
      <c r="Y15" s="3" t="s">
        <v>69</v>
      </c>
      <c r="Z15" s="3" t="s">
        <v>72</v>
      </c>
      <c r="AA15" s="3" t="s">
        <v>66</v>
      </c>
      <c r="AB15" s="3" t="s">
        <v>77</v>
      </c>
      <c r="AC15" s="3" t="s">
        <v>151</v>
      </c>
      <c r="AD15" s="3" t="s">
        <v>106</v>
      </c>
      <c r="AE15" s="3" t="s">
        <v>77</v>
      </c>
      <c r="AF15" s="3" t="s">
        <v>73</v>
      </c>
      <c r="AG15" s="3" t="s">
        <v>68</v>
      </c>
      <c r="AH15" s="3" t="s">
        <v>73</v>
      </c>
      <c r="AI15" s="3" t="s">
        <v>71</v>
      </c>
      <c r="AJ15" s="3" t="s">
        <v>103</v>
      </c>
      <c r="AK15" s="3" t="s">
        <v>103</v>
      </c>
      <c r="AL15" s="3" t="s">
        <v>81</v>
      </c>
      <c r="AM15" s="3" t="s">
        <v>70</v>
      </c>
      <c r="AN15" s="3" t="s">
        <v>73</v>
      </c>
      <c r="AO15" s="3" t="s">
        <v>203</v>
      </c>
      <c r="AP15" s="3" t="s">
        <v>70</v>
      </c>
      <c r="AQ15" s="3" t="s">
        <v>71</v>
      </c>
      <c r="AR15" s="3" t="s">
        <v>82</v>
      </c>
      <c r="AS15" s="3" t="s">
        <v>124</v>
      </c>
      <c r="AT15" s="3" t="s">
        <v>103</v>
      </c>
      <c r="AU15" s="3" t="s">
        <v>74</v>
      </c>
      <c r="AV15" s="3" t="s">
        <v>72</v>
      </c>
      <c r="AW15" s="3" t="s">
        <v>79</v>
      </c>
      <c r="AX15" s="3" t="s">
        <v>103</v>
      </c>
      <c r="AY15" s="3" t="s">
        <v>169</v>
      </c>
      <c r="AZ15" s="3" t="s">
        <v>105</v>
      </c>
      <c r="BA15" s="3" t="s">
        <v>140</v>
      </c>
      <c r="BB15" s="3" t="s">
        <v>204</v>
      </c>
      <c r="BC15" s="3" t="s">
        <v>205</v>
      </c>
      <c r="BD15" s="3" t="s">
        <v>86</v>
      </c>
      <c r="BE15" s="3" t="s">
        <v>206</v>
      </c>
      <c r="BF15" s="3" t="s">
        <v>207</v>
      </c>
      <c r="BG15" s="3" t="s">
        <v>208</v>
      </c>
      <c r="BH15" s="8">
        <f t="shared" si="0"/>
        <v>84.566101694915247</v>
      </c>
      <c r="BI15" s="9">
        <v>14</v>
      </c>
      <c r="BJ15" s="9">
        <f t="shared" si="1"/>
        <v>90</v>
      </c>
    </row>
    <row r="16" spans="1:62" x14ac:dyDescent="0.15">
      <c r="A16" s="3" t="s">
        <v>209</v>
      </c>
      <c r="B16" s="3" t="s">
        <v>210</v>
      </c>
      <c r="C16" s="3" t="s">
        <v>64</v>
      </c>
      <c r="D16" s="3" t="s">
        <v>142</v>
      </c>
      <c r="E16" s="3" t="s">
        <v>66</v>
      </c>
      <c r="F16" s="3" t="s">
        <v>81</v>
      </c>
      <c r="G16" s="3" t="s">
        <v>106</v>
      </c>
      <c r="H16" s="3" t="s">
        <v>67</v>
      </c>
      <c r="I16" s="3" t="s">
        <v>69</v>
      </c>
      <c r="J16" s="3" t="s">
        <v>93</v>
      </c>
      <c r="K16" s="3" t="s">
        <v>106</v>
      </c>
      <c r="L16" s="3" t="s">
        <v>82</v>
      </c>
      <c r="M16" s="3" t="s">
        <v>73</v>
      </c>
      <c r="N16" s="3" t="s">
        <v>103</v>
      </c>
      <c r="O16" s="3" t="s">
        <v>103</v>
      </c>
      <c r="P16" s="3" t="s">
        <v>79</v>
      </c>
      <c r="Q16" s="3" t="s">
        <v>77</v>
      </c>
      <c r="R16" s="3" t="s">
        <v>211</v>
      </c>
      <c r="S16" s="3" t="s">
        <v>75</v>
      </c>
      <c r="T16" s="3" t="s">
        <v>73</v>
      </c>
      <c r="U16" s="3" t="s">
        <v>67</v>
      </c>
      <c r="V16" s="3" t="s">
        <v>67</v>
      </c>
      <c r="W16" s="3" t="s">
        <v>70</v>
      </c>
      <c r="X16" s="3" t="s">
        <v>78</v>
      </c>
      <c r="Y16" s="3" t="s">
        <v>79</v>
      </c>
      <c r="Z16" s="3" t="s">
        <v>78</v>
      </c>
      <c r="AA16" s="3" t="s">
        <v>78</v>
      </c>
      <c r="AB16" s="3" t="s">
        <v>105</v>
      </c>
      <c r="AC16" s="3" t="s">
        <v>169</v>
      </c>
      <c r="AD16" s="3" t="s">
        <v>103</v>
      </c>
      <c r="AE16" s="3" t="s">
        <v>82</v>
      </c>
      <c r="AF16" s="3" t="s">
        <v>80</v>
      </c>
      <c r="AG16" s="3" t="s">
        <v>71</v>
      </c>
      <c r="AH16" s="3" t="s">
        <v>70</v>
      </c>
      <c r="AI16" s="3" t="s">
        <v>81</v>
      </c>
      <c r="AJ16" s="3" t="s">
        <v>78</v>
      </c>
      <c r="AK16" s="3" t="s">
        <v>73</v>
      </c>
      <c r="AL16" s="3" t="s">
        <v>140</v>
      </c>
      <c r="AM16" s="3" t="s">
        <v>95</v>
      </c>
      <c r="AN16" s="3" t="s">
        <v>77</v>
      </c>
      <c r="AO16" s="3" t="s">
        <v>94</v>
      </c>
      <c r="AP16" s="3" t="s">
        <v>79</v>
      </c>
      <c r="AQ16" s="3" t="s">
        <v>80</v>
      </c>
      <c r="AR16" s="3" t="s">
        <v>72</v>
      </c>
      <c r="AS16" s="3" t="s">
        <v>142</v>
      </c>
      <c r="AT16" s="3" t="s">
        <v>92</v>
      </c>
      <c r="AU16" s="3" t="s">
        <v>151</v>
      </c>
      <c r="AV16" s="3" t="s">
        <v>82</v>
      </c>
      <c r="AW16" s="3" t="s">
        <v>80</v>
      </c>
      <c r="AX16" s="3" t="s">
        <v>124</v>
      </c>
      <c r="AY16" s="3" t="s">
        <v>132</v>
      </c>
      <c r="AZ16" s="3" t="s">
        <v>140</v>
      </c>
      <c r="BA16" s="3" t="s">
        <v>211</v>
      </c>
      <c r="BB16" s="3" t="s">
        <v>212</v>
      </c>
      <c r="BC16" s="3" t="s">
        <v>213</v>
      </c>
      <c r="BD16" s="3" t="s">
        <v>86</v>
      </c>
      <c r="BE16" s="3" t="s">
        <v>214</v>
      </c>
      <c r="BF16" s="3" t="s">
        <v>215</v>
      </c>
      <c r="BG16" s="3" t="s">
        <v>216</v>
      </c>
      <c r="BH16" s="8">
        <f t="shared" si="0"/>
        <v>84.477966101694918</v>
      </c>
      <c r="BI16" s="9">
        <v>15</v>
      </c>
      <c r="BJ16" s="9">
        <f t="shared" si="1"/>
        <v>87.3</v>
      </c>
    </row>
    <row r="17" spans="1:62" x14ac:dyDescent="0.15">
      <c r="A17" s="3" t="s">
        <v>217</v>
      </c>
      <c r="B17" s="5" t="s">
        <v>218</v>
      </c>
      <c r="C17" s="3" t="s">
        <v>64</v>
      </c>
      <c r="D17" s="3" t="s">
        <v>69</v>
      </c>
      <c r="E17" s="3" t="s">
        <v>66</v>
      </c>
      <c r="F17" s="3" t="s">
        <v>83</v>
      </c>
      <c r="G17" s="3" t="s">
        <v>201</v>
      </c>
      <c r="H17" s="3" t="s">
        <v>124</v>
      </c>
      <c r="I17" s="3" t="s">
        <v>68</v>
      </c>
      <c r="J17" s="3" t="s">
        <v>66</v>
      </c>
      <c r="K17" s="3" t="s">
        <v>72</v>
      </c>
      <c r="L17" s="3" t="s">
        <v>71</v>
      </c>
      <c r="M17" s="3" t="s">
        <v>124</v>
      </c>
      <c r="N17" s="3" t="s">
        <v>69</v>
      </c>
      <c r="O17" s="3" t="s">
        <v>70</v>
      </c>
      <c r="P17" s="3" t="s">
        <v>69</v>
      </c>
      <c r="Q17" s="3" t="s">
        <v>76</v>
      </c>
      <c r="R17" s="7">
        <v>60</v>
      </c>
      <c r="S17" s="3" t="s">
        <v>78</v>
      </c>
      <c r="T17" s="3" t="s">
        <v>79</v>
      </c>
      <c r="U17" s="3" t="s">
        <v>67</v>
      </c>
      <c r="V17" s="3" t="s">
        <v>70</v>
      </c>
      <c r="W17" s="3" t="s">
        <v>67</v>
      </c>
      <c r="X17" s="3" t="s">
        <v>82</v>
      </c>
      <c r="Y17" s="3" t="s">
        <v>66</v>
      </c>
      <c r="Z17" s="3" t="s">
        <v>66</v>
      </c>
      <c r="AA17" s="3" t="s">
        <v>79</v>
      </c>
      <c r="AB17" s="3" t="s">
        <v>74</v>
      </c>
      <c r="AC17" s="3" t="s">
        <v>103</v>
      </c>
      <c r="AD17" s="3" t="s">
        <v>67</v>
      </c>
      <c r="AE17" s="3" t="s">
        <v>79</v>
      </c>
      <c r="AF17" s="3" t="s">
        <v>81</v>
      </c>
      <c r="AG17" s="3" t="s">
        <v>73</v>
      </c>
      <c r="AH17" s="3" t="s">
        <v>151</v>
      </c>
      <c r="AI17" s="3" t="s">
        <v>124</v>
      </c>
      <c r="AJ17" s="3" t="s">
        <v>79</v>
      </c>
      <c r="AK17" s="3" t="s">
        <v>77</v>
      </c>
      <c r="AL17" s="3" t="s">
        <v>151</v>
      </c>
      <c r="AM17" s="3" t="s">
        <v>93</v>
      </c>
      <c r="AN17" s="3" t="s">
        <v>71</v>
      </c>
      <c r="AO17" s="3" t="s">
        <v>219</v>
      </c>
      <c r="AP17" s="3" t="s">
        <v>69</v>
      </c>
      <c r="AQ17" s="3" t="s">
        <v>77</v>
      </c>
      <c r="AR17" s="3" t="s">
        <v>74</v>
      </c>
      <c r="AS17" s="3" t="s">
        <v>140</v>
      </c>
      <c r="AT17" s="3" t="s">
        <v>70</v>
      </c>
      <c r="AU17" s="3" t="s">
        <v>66</v>
      </c>
      <c r="AV17" s="3" t="s">
        <v>82</v>
      </c>
      <c r="AW17" s="3" t="s">
        <v>78</v>
      </c>
      <c r="AX17" s="3" t="s">
        <v>95</v>
      </c>
      <c r="AY17" s="3" t="s">
        <v>151</v>
      </c>
      <c r="AZ17" s="3" t="s">
        <v>81</v>
      </c>
      <c r="BA17" s="3" t="s">
        <v>140</v>
      </c>
      <c r="BB17" s="3" t="s">
        <v>220</v>
      </c>
      <c r="BC17" s="3" t="s">
        <v>221</v>
      </c>
      <c r="BD17" s="3" t="s">
        <v>86</v>
      </c>
      <c r="BE17" s="3" t="s">
        <v>222</v>
      </c>
      <c r="BF17" s="3" t="s">
        <v>223</v>
      </c>
      <c r="BG17" s="3" t="s">
        <v>224</v>
      </c>
      <c r="BH17" s="8">
        <f t="shared" si="0"/>
        <v>84.159322033898306</v>
      </c>
      <c r="BI17" s="9">
        <v>16</v>
      </c>
      <c r="BJ17" s="9">
        <f t="shared" si="1"/>
        <v>87.2</v>
      </c>
    </row>
    <row r="19" spans="1:62" x14ac:dyDescent="0.15">
      <c r="A19" s="6" t="s">
        <v>225</v>
      </c>
    </row>
    <row r="20" spans="1:62" x14ac:dyDescent="0.15">
      <c r="A20" t="s">
        <v>226</v>
      </c>
    </row>
    <row r="21" spans="1:62" x14ac:dyDescent="0.15">
      <c r="B21" t="s">
        <v>227</v>
      </c>
    </row>
  </sheetData>
  <sortState ref="A2:BJ38">
    <sortCondition descending="1" ref="BH2"/>
  </sortState>
  <phoneticPr fontId="3" type="noConversion"/>
  <pageMargins left="0.7" right="0.7" top="0.75" bottom="0.75" header="0.3" footer="0.3"/>
  <headerFooter>
    <oddFooter>&amp;C
&amp;10第&amp;P页 / 共&amp;N页&amp;R&amp;10 南昌航空大学
2024年09月11日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本科生推免成绩统计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石玮</cp:lastModifiedBy>
  <dcterms:created xsi:type="dcterms:W3CDTF">2024-09-11T07:22:00Z</dcterms:created>
  <dcterms:modified xsi:type="dcterms:W3CDTF">2024-09-12T01:56:57Z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E3144538B16941E8925641F1C361F213_12</vt:lpwstr>
  </property>
  <property fmtid="{D5CDD505-2E9C-101B-9397-08002B2CF9AE}" pid="3" name="KSOProductBuildVer">
    <vt:lpwstr>2052-12.1.0.17857</vt:lpwstr>
  </property>
</Properties>
</file>