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本科生推免成绩统计 (4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<sst xmlns="http://schemas.openxmlformats.org/spreadsheetml/2006/main" count="486" uniqueCount="144">
  <si>
    <t>学号</t>
  </si>
  <si>
    <t>姓名</t>
  </si>
  <si>
    <t>课程门数</t>
  </si>
  <si>
    <t>大美劳动， 通识教育平台课， 必修， 学分1， 学时20</t>
  </si>
  <si>
    <t>大学生心理健康教育， 通识教育平台课， 必修， 学分1， 学时10</t>
  </si>
  <si>
    <t>大学英语1， 通识教育平台课， 必修， 学分3， 学时48</t>
  </si>
  <si>
    <t>大学英语2， 通识教育平台课， 必修， 学分3， 学时48</t>
  </si>
  <si>
    <t>大学英语3， 通识教育平台课， 必修， 学分3， 学时48</t>
  </si>
  <si>
    <t>大学英语4， 通识教育平台课， 必修， 学分3， 学时48</t>
  </si>
  <si>
    <t>航空航天概论， 通识教育平台课， 必修， 学分1， 学时16</t>
  </si>
  <si>
    <t>计算机文化基础， 通识教育平台课， 必修， 学分1， 学时32</t>
  </si>
  <si>
    <t>就业创业指导， 通识教育平台课， 必修， 学分1， 学时10</t>
  </si>
  <si>
    <t>军事理论， 通识教育平台课， 必修， 学分2， 学时24</t>
  </si>
  <si>
    <t>马克思主义基本原理， 通识教育平台课， 必修， 学分3， 学时48</t>
  </si>
  <si>
    <t>毛泽东思想和中国特色社会主义理论体系概论， 通识教育平台课， 必修， 学分5， 学时64</t>
  </si>
  <si>
    <t>思想道德与法治， 通识教育平台课， 必修， 学分3， 学时48</t>
  </si>
  <si>
    <t>四史， 通识教育平台课， 必修， 学分1， 学时16</t>
  </si>
  <si>
    <t>体育1， 通识教育平台课， 必修， 学分1， 学时28</t>
  </si>
  <si>
    <t>体育2， 通识教育平台课， 必修， 学分1， 学时28</t>
  </si>
  <si>
    <t>体育3， 通识教育平台课， 必修， 学分1， 学时28</t>
  </si>
  <si>
    <t>体育4， 通识教育平台课， 必修， 学分1， 学时28</t>
  </si>
  <si>
    <t>习近平新时代中国特色社会主义思想概论， 通识教育平台课， 必修， 学分1， 学时16</t>
  </si>
  <si>
    <t>形势与政策1， 通识教育平台课， 必修， 学分1， 学时16</t>
  </si>
  <si>
    <t>形势与政策2， 通识教育平台课， 必修， 学分0.5， 学时8</t>
  </si>
  <si>
    <t>形势与政策3， 通识教育平台课， 必修， 学分0.5， 学时8</t>
  </si>
  <si>
    <t>职业生涯规划， 通识教育平台课， 必修， 学分1， 学时16</t>
  </si>
  <si>
    <t>中国近现代史纲要， 通识教育平台课， 必修， 学分3， 学时42</t>
  </si>
  <si>
    <t>传播学概论A， 学科基础平台课， 必修， 学分3， 学时48</t>
  </si>
  <si>
    <t>电视节目策划， 学科基础平台课， 必修， 学分2， 学时32</t>
  </si>
  <si>
    <t>广播电视发展史， 学科基础平台课， 必修， 学分2， 学时32</t>
  </si>
  <si>
    <t>广播电视学概论， 学科基础平台课， 必修， 学分2， 学时32</t>
  </si>
  <si>
    <t>广告理论与实务， 学科基础平台课， 必修， 学分2， 学时40</t>
  </si>
  <si>
    <t>纪录片理论与实践， 学科基础平台课， 必修， 学分3， 学时32</t>
  </si>
  <si>
    <t>马克思主义新闻思想， 学科基础平台课， 必修， 学分2， 学时32</t>
  </si>
  <si>
    <t>媒介经营与管理B， 学科基础平台课， 必修， 学分2， 学时24</t>
  </si>
  <si>
    <t>外国文学作品选读， 学科基础平台课， 必修， 学分2， 学时32</t>
  </si>
  <si>
    <t>网页设计与制作， 学科基础平台课， 必修， 学分2， 学时24</t>
  </si>
  <si>
    <t>现代汉语， 学科基础平台课， 必修， 学分2， 学时32</t>
  </si>
  <si>
    <t>新媒体传播概论， 学科基础平台课， 必修， 学分2， 学时32</t>
  </si>
  <si>
    <t>新闻编辑， 学科基础平台课， 必修， 学分2.5， 学时32</t>
  </si>
  <si>
    <t>新闻评论， 学科基础平台课， 必修， 学分3， 学时48</t>
  </si>
  <si>
    <t>新闻写作， 学科基础平台课， 必修， 学分2， 学时32</t>
  </si>
  <si>
    <t>新闻学概论C， 学科基础平台课， 必修， 学分2， 学时32</t>
  </si>
  <si>
    <t>艺术概论， 学科基础平台课， 必修， 学分2， 学时32</t>
  </si>
  <si>
    <t>影视镜头语言， 学科基础平台课， 必修， 学分2， 学时32</t>
  </si>
  <si>
    <t>中国文学作品选读， 学科基础平台课， 必修， 学分3， 学时48</t>
  </si>
  <si>
    <t>中外电影史， 学科基础平台课， 必修， 学分2， 学时32</t>
  </si>
  <si>
    <t>电视编辑， 专业核心课， 必修， 学分2.5， 学时32</t>
  </si>
  <si>
    <t>电视导播与演播厅技术， 专业核心课， 必修， 学分2， 学时32</t>
  </si>
  <si>
    <t>电视频道与节目整体包装， 专业核心课， 必修， 学分2.5， 学时32</t>
  </si>
  <si>
    <t>电视摄像， 专业核心课， 必修， 学分2， 学时24</t>
  </si>
  <si>
    <t>摄影基础， 专业核心课， 必修， 学分3， 学时48</t>
  </si>
  <si>
    <t>影视导演基础， 专业核心课， 必修， 学分2.5， 学时32</t>
  </si>
  <si>
    <t>影视稿本写作， 专业核心课， 必修， 学分2.5， 学时32</t>
  </si>
  <si>
    <t>影视作品评析， 专业核心课， 必修， 学分2， 学时32</t>
  </si>
  <si>
    <t>电视栏目创意策划， 专业方向课， 必修， 学分2， 学时24</t>
  </si>
  <si>
    <t>广播电视文艺节目编导， 专业方向课， 必修， 学分2， 学时24</t>
  </si>
  <si>
    <t>广播电视专题节目编导， 专业方向课， 必修， 学分1.5， 学时16</t>
  </si>
  <si>
    <t>影视分镜设计， 专业方向课， 必修， 学分2， 学时24</t>
  </si>
  <si>
    <t>影视照明技术， 专业方向课， 必修， 学分1.5， 学时16</t>
  </si>
  <si>
    <t>体质健康标准1， 体测， 必修， 学分1， 学时16</t>
  </si>
  <si>
    <t>体质健康标准2， 体测， 必修， 学分1， 学时16</t>
  </si>
  <si>
    <t>体质健康标准3， 体测， 必修， 学分1， 学时16</t>
  </si>
  <si>
    <t>平均分</t>
  </si>
  <si>
    <t>总分</t>
  </si>
  <si>
    <t>所得学分</t>
  </si>
  <si>
    <t>平均学分绩</t>
  </si>
  <si>
    <t>平均学分绩点</t>
  </si>
  <si>
    <t>排名</t>
  </si>
  <si>
    <t>核对平均学分绩</t>
  </si>
  <si>
    <t>核对排名</t>
  </si>
  <si>
    <t>思政平均分</t>
  </si>
  <si>
    <t>21146106</t>
  </si>
  <si>
    <t>刘柯鸿</t>
  </si>
  <si>
    <t>60</t>
  </si>
  <si>
    <t>98</t>
  </si>
  <si>
    <t>91</t>
  </si>
  <si>
    <t>92</t>
  </si>
  <si>
    <t>96</t>
  </si>
  <si>
    <t>88</t>
  </si>
  <si>
    <t>84</t>
  </si>
  <si>
    <t>89</t>
  </si>
  <si>
    <t>95</t>
  </si>
  <si>
    <t>97</t>
  </si>
  <si>
    <t>94</t>
  </si>
  <si>
    <t>90</t>
  </si>
  <si>
    <t>93</t>
  </si>
  <si>
    <t>85</t>
  </si>
  <si>
    <t>83</t>
  </si>
  <si>
    <t>87</t>
  </si>
  <si>
    <t>86</t>
  </si>
  <si>
    <t>76</t>
  </si>
  <si>
    <t>74</t>
  </si>
  <si>
    <t>91.35</t>
  </si>
  <si>
    <t>5481</t>
  </si>
  <si>
    <t>117.5</t>
  </si>
  <si>
    <t>91.77</t>
  </si>
  <si>
    <t>4.18</t>
  </si>
  <si>
    <t>1</t>
  </si>
  <si>
    <t>21146118</t>
  </si>
  <si>
    <t>张珂</t>
  </si>
  <si>
    <t>81</t>
  </si>
  <si>
    <t>77</t>
  </si>
  <si>
    <t>79</t>
  </si>
  <si>
    <t>80</t>
  </si>
  <si>
    <t>89.52</t>
  </si>
  <si>
    <t>5371</t>
  </si>
  <si>
    <t>89.85</t>
  </si>
  <si>
    <t>3.99</t>
  </si>
  <si>
    <t>2</t>
  </si>
  <si>
    <t>21146104</t>
  </si>
  <si>
    <t>李云凤</t>
  </si>
  <si>
    <t>71</t>
  </si>
  <si>
    <t>82</t>
  </si>
  <si>
    <t>89.38</t>
  </si>
  <si>
    <t>5363</t>
  </si>
  <si>
    <t>89.46</t>
  </si>
  <si>
    <t>3.95</t>
  </si>
  <si>
    <t>3</t>
  </si>
  <si>
    <t>21146114</t>
  </si>
  <si>
    <t>肖雅萱</t>
  </si>
  <si>
    <t>99</t>
  </si>
  <si>
    <t>88.62</t>
  </si>
  <si>
    <t>5317</t>
  </si>
  <si>
    <t>88.93</t>
  </si>
  <si>
    <t>3.89</t>
  </si>
  <si>
    <t>4</t>
  </si>
  <si>
    <t>21146109</t>
  </si>
  <si>
    <t>汪嘉怡</t>
  </si>
  <si>
    <t>78</t>
  </si>
  <si>
    <t>75</t>
  </si>
  <si>
    <t>73</t>
  </si>
  <si>
    <t>88.52</t>
  </si>
  <si>
    <t>5311</t>
  </si>
  <si>
    <t>88.51</t>
  </si>
  <si>
    <t>3.85</t>
  </si>
  <si>
    <t>5</t>
  </si>
  <si>
    <t>21146113</t>
  </si>
  <si>
    <t>向妙琳</t>
  </si>
  <si>
    <t>87.85</t>
  </si>
  <si>
    <t>5271</t>
  </si>
  <si>
    <t>88.11</t>
  </si>
  <si>
    <t>3.81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</si>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</sst>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>
      <alignment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8"/>
  <sheetViews>
    <sheetView tabSelected="1" workbookViewId="0">
      <selection activeCell="BP12" sqref="BP12"/>
    </sheetView>
  </sheetViews>
  <sheetFormatPr defaultColWidth="9" defaultRowHeight="14.4" outlineLevelRow="7"/>
  <cols>
    <col min="1" max="1" width="28.1296296296296" customWidth="1"/>
    <col min="2" max="2" width="23.4351851851852" customWidth="1"/>
    <col min="3" max="3" width="14.0648148148148" customWidth="1"/>
    <col min="4" max="63" width="35.1574074074074" customWidth="1"/>
    <col min="64" max="69" width="21.0925925925926" customWidth="1"/>
    <col min="70" max="70" width="12.8148148148148"/>
    <col min="72" max="72" width="12.1851851851852" customWidth="1"/>
  </cols>
  <sheetData>
    <row r="1" ht="36" spans="1:7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4" t="s">
        <v>69</v>
      </c>
      <c r="BS1" s="5" t="s">
        <v>70</v>
      </c>
      <c r="BT1" s="5" t="s">
        <v>71</v>
      </c>
    </row>
    <row r="2" spans="1:72">
      <c r="A2" s="2" t="s">
        <v>72</v>
      </c>
      <c r="B2" s="2" t="s">
        <v>73</v>
      </c>
      <c r="C2" s="2" t="s">
        <v>74</v>
      </c>
      <c r="D2" s="2" t="s">
        <v>75</v>
      </c>
      <c r="E2" s="2" t="s">
        <v>76</v>
      </c>
      <c r="F2" s="2" t="s">
        <v>77</v>
      </c>
      <c r="G2" s="2" t="s">
        <v>78</v>
      </c>
      <c r="H2" s="2" t="s">
        <v>79</v>
      </c>
      <c r="I2" s="2" t="s">
        <v>76</v>
      </c>
      <c r="J2" s="2" t="s">
        <v>80</v>
      </c>
      <c r="K2" s="2" t="s">
        <v>81</v>
      </c>
      <c r="L2" s="2" t="s">
        <v>82</v>
      </c>
      <c r="M2" s="2" t="s">
        <v>83</v>
      </c>
      <c r="N2" s="2" t="s">
        <v>75</v>
      </c>
      <c r="O2" s="2" t="s">
        <v>84</v>
      </c>
      <c r="P2" s="2" t="s">
        <v>78</v>
      </c>
      <c r="Q2" s="2" t="s">
        <v>84</v>
      </c>
      <c r="R2" s="2" t="s">
        <v>79</v>
      </c>
      <c r="S2" s="2" t="s">
        <v>82</v>
      </c>
      <c r="T2" s="2" t="s">
        <v>76</v>
      </c>
      <c r="U2" s="2" t="s">
        <v>84</v>
      </c>
      <c r="V2" s="2" t="s">
        <v>76</v>
      </c>
      <c r="W2" s="2" t="s">
        <v>80</v>
      </c>
      <c r="X2" s="2" t="s">
        <v>76</v>
      </c>
      <c r="Y2" s="2" t="s">
        <v>75</v>
      </c>
      <c r="Z2" s="2" t="s">
        <v>77</v>
      </c>
      <c r="AA2" s="2" t="s">
        <v>85</v>
      </c>
      <c r="AB2" s="2" t="s">
        <v>83</v>
      </c>
      <c r="AC2" s="2" t="s">
        <v>86</v>
      </c>
      <c r="AD2" s="2" t="s">
        <v>83</v>
      </c>
      <c r="AE2" s="2" t="s">
        <v>87</v>
      </c>
      <c r="AF2" s="2" t="s">
        <v>75</v>
      </c>
      <c r="AG2" s="2" t="s">
        <v>84</v>
      </c>
      <c r="AH2" s="2" t="s">
        <v>81</v>
      </c>
      <c r="AI2" s="2" t="s">
        <v>78</v>
      </c>
      <c r="AJ2" s="2" t="s">
        <v>88</v>
      </c>
      <c r="AK2" s="2" t="s">
        <v>77</v>
      </c>
      <c r="AL2" s="2" t="s">
        <v>79</v>
      </c>
      <c r="AM2" s="2" t="s">
        <v>85</v>
      </c>
      <c r="AN2" s="2" t="s">
        <v>89</v>
      </c>
      <c r="AO2" s="2" t="s">
        <v>90</v>
      </c>
      <c r="AP2" s="2" t="s">
        <v>84</v>
      </c>
      <c r="AQ2" s="2" t="s">
        <v>76</v>
      </c>
      <c r="AR2" s="2" t="s">
        <v>76</v>
      </c>
      <c r="AS2" s="2" t="s">
        <v>76</v>
      </c>
      <c r="AT2" s="2" t="s">
        <v>85</v>
      </c>
      <c r="AU2" s="2" t="s">
        <v>82</v>
      </c>
      <c r="AV2" s="2" t="s">
        <v>90</v>
      </c>
      <c r="AW2" s="2" t="s">
        <v>86</v>
      </c>
      <c r="AX2" s="2" t="s">
        <v>83</v>
      </c>
      <c r="AY2" s="2" t="s">
        <v>79</v>
      </c>
      <c r="AZ2" s="2" t="s">
        <v>76</v>
      </c>
      <c r="BA2" s="2" t="s">
        <v>85</v>
      </c>
      <c r="BB2" s="2" t="s">
        <v>86</v>
      </c>
      <c r="BC2" s="2" t="s">
        <v>81</v>
      </c>
      <c r="BD2" s="2" t="s">
        <v>75</v>
      </c>
      <c r="BE2" s="2" t="s">
        <v>75</v>
      </c>
      <c r="BF2" s="2" t="s">
        <v>82</v>
      </c>
      <c r="BG2" s="2" t="s">
        <v>84</v>
      </c>
      <c r="BH2" s="2" t="s">
        <v>76</v>
      </c>
      <c r="BI2" s="2" t="s">
        <v>91</v>
      </c>
      <c r="BJ2" s="2" t="s">
        <v>92</v>
      </c>
      <c r="BK2" s="2" t="s">
        <v>80</v>
      </c>
      <c r="BL2" s="2" t="s">
        <v>93</v>
      </c>
      <c r="BM2" s="2" t="s">
        <v>94</v>
      </c>
      <c r="BN2" s="2" t="s">
        <v>95</v>
      </c>
      <c r="BO2" s="2" t="s">
        <v>96</v>
      </c>
      <c r="BP2" s="2" t="s">
        <v>97</v>
      </c>
      <c r="BQ2" s="2" t="s">
        <v>98</v>
      </c>
      <c r="BR2" s="4">
        <f t="shared" ref="BR2:BR21" si="0">(E2*1+F2*3+G2*3+H2*3+I2*3+J2*1+K2*1+L2*1+M2*2+N2*3+O2*5+P2*3+Q2*1+R2*1+S2*1+T2*1+U2*1+V2*1+W2*1+X2*0.5+Y2*0.5+Z2*1+AA2*3+AB2*3+AC2*2+AD2*2+AE2*2+AF2*2+AG2*3+AH2*2+AI2*2+AJ2*2+AK2*2+AL2*2+AM2*2+AN2*2.5+AO2*3+AP2*2+AQ2*2+AR2*2+AS2*2+AT2*3+AU2*2+AV2*2.5+AW2*2+AX2*2.5+AY2*2+AZ2*3+BA2*2.5+BB2*2.5+BC2*2+BD2*2+BE2*2+BF2*1.5+BG2*2+BH2*1.5+BI2*1+BJ2*1+BK2*1)/116.5</f>
        <v>91.7167381974249</v>
      </c>
      <c r="BS2" s="5">
        <v>1</v>
      </c>
      <c r="BT2" s="5">
        <f t="shared" ref="BT2:BT21" si="1">(M2+N2+O2+P2+Q2+V2+W2+X2+Y2+AA2)/10</f>
        <v>93.3</v>
      </c>
    </row>
    <row r="3" spans="1:72">
      <c r="A3" s="2" t="s">
        <v>99</v>
      </c>
      <c r="B3" s="2" t="s">
        <v>100</v>
      </c>
      <c r="C3" s="2" t="s">
        <v>74</v>
      </c>
      <c r="D3" s="2" t="s">
        <v>78</v>
      </c>
      <c r="E3" s="2" t="s">
        <v>77</v>
      </c>
      <c r="F3" s="2" t="s">
        <v>86</v>
      </c>
      <c r="G3" s="2" t="s">
        <v>79</v>
      </c>
      <c r="H3" s="2" t="s">
        <v>101</v>
      </c>
      <c r="I3" s="2" t="s">
        <v>90</v>
      </c>
      <c r="J3" s="2" t="s">
        <v>87</v>
      </c>
      <c r="K3" s="2" t="s">
        <v>79</v>
      </c>
      <c r="L3" s="2" t="s">
        <v>86</v>
      </c>
      <c r="M3" s="2" t="s">
        <v>78</v>
      </c>
      <c r="N3" s="2" t="s">
        <v>83</v>
      </c>
      <c r="O3" s="2" t="s">
        <v>77</v>
      </c>
      <c r="P3" s="2" t="s">
        <v>83</v>
      </c>
      <c r="Q3" s="2" t="s">
        <v>84</v>
      </c>
      <c r="R3" s="2" t="s">
        <v>89</v>
      </c>
      <c r="S3" s="2" t="s">
        <v>79</v>
      </c>
      <c r="T3" s="2" t="s">
        <v>80</v>
      </c>
      <c r="U3" s="2" t="s">
        <v>77</v>
      </c>
      <c r="V3" s="2" t="s">
        <v>76</v>
      </c>
      <c r="W3" s="2" t="s">
        <v>82</v>
      </c>
      <c r="X3" s="2" t="s">
        <v>76</v>
      </c>
      <c r="Y3" s="2" t="s">
        <v>75</v>
      </c>
      <c r="Z3" s="2" t="s">
        <v>102</v>
      </c>
      <c r="AA3" s="2" t="s">
        <v>86</v>
      </c>
      <c r="AB3" s="2" t="s">
        <v>79</v>
      </c>
      <c r="AC3" s="2" t="s">
        <v>81</v>
      </c>
      <c r="AD3" s="2" t="s">
        <v>83</v>
      </c>
      <c r="AE3" s="2" t="s">
        <v>77</v>
      </c>
      <c r="AF3" s="2" t="s">
        <v>89</v>
      </c>
      <c r="AG3" s="2" t="s">
        <v>78</v>
      </c>
      <c r="AH3" s="2" t="s">
        <v>87</v>
      </c>
      <c r="AI3" s="2" t="s">
        <v>78</v>
      </c>
      <c r="AJ3" s="2" t="s">
        <v>76</v>
      </c>
      <c r="AK3" s="2" t="s">
        <v>80</v>
      </c>
      <c r="AL3" s="2" t="s">
        <v>103</v>
      </c>
      <c r="AM3" s="2" t="s">
        <v>79</v>
      </c>
      <c r="AN3" s="2" t="s">
        <v>81</v>
      </c>
      <c r="AO3" s="2" t="s">
        <v>89</v>
      </c>
      <c r="AP3" s="2" t="s">
        <v>77</v>
      </c>
      <c r="AQ3" s="2" t="s">
        <v>84</v>
      </c>
      <c r="AR3" s="2" t="s">
        <v>80</v>
      </c>
      <c r="AS3" s="2" t="s">
        <v>87</v>
      </c>
      <c r="AT3" s="2" t="s">
        <v>85</v>
      </c>
      <c r="AU3" s="2" t="s">
        <v>86</v>
      </c>
      <c r="AV3" s="2" t="s">
        <v>90</v>
      </c>
      <c r="AW3" s="2" t="s">
        <v>86</v>
      </c>
      <c r="AX3" s="2" t="s">
        <v>86</v>
      </c>
      <c r="AY3" s="2" t="s">
        <v>85</v>
      </c>
      <c r="AZ3" s="2" t="s">
        <v>76</v>
      </c>
      <c r="BA3" s="2" t="s">
        <v>87</v>
      </c>
      <c r="BB3" s="2" t="s">
        <v>86</v>
      </c>
      <c r="BC3" s="2" t="s">
        <v>89</v>
      </c>
      <c r="BD3" s="2" t="s">
        <v>84</v>
      </c>
      <c r="BE3" s="2" t="s">
        <v>82</v>
      </c>
      <c r="BF3" s="2" t="s">
        <v>86</v>
      </c>
      <c r="BG3" s="2" t="s">
        <v>76</v>
      </c>
      <c r="BH3" s="2" t="s">
        <v>88</v>
      </c>
      <c r="BI3" s="2" t="s">
        <v>92</v>
      </c>
      <c r="BJ3" s="2" t="s">
        <v>88</v>
      </c>
      <c r="BK3" s="2" t="s">
        <v>104</v>
      </c>
      <c r="BL3" s="2" t="s">
        <v>105</v>
      </c>
      <c r="BM3" s="2" t="s">
        <v>106</v>
      </c>
      <c r="BN3" s="2" t="s">
        <v>95</v>
      </c>
      <c r="BO3" s="2" t="s">
        <v>107</v>
      </c>
      <c r="BP3" s="2" t="s">
        <v>108</v>
      </c>
      <c r="BQ3" s="2" t="s">
        <v>109</v>
      </c>
      <c r="BR3" s="4">
        <f t="shared" si="0"/>
        <v>89.7982832618026</v>
      </c>
      <c r="BS3" s="5">
        <v>2</v>
      </c>
      <c r="BT3" s="5">
        <f t="shared" si="1"/>
        <v>94.4</v>
      </c>
    </row>
    <row r="4" spans="1:72">
      <c r="A4" s="2" t="s">
        <v>110</v>
      </c>
      <c r="B4" s="2" t="s">
        <v>111</v>
      </c>
      <c r="C4" s="2" t="s">
        <v>74</v>
      </c>
      <c r="D4" s="2" t="s">
        <v>79</v>
      </c>
      <c r="E4" s="2" t="s">
        <v>85</v>
      </c>
      <c r="F4" s="2" t="s">
        <v>77</v>
      </c>
      <c r="G4" s="2" t="s">
        <v>112</v>
      </c>
      <c r="H4" s="2" t="s">
        <v>85</v>
      </c>
      <c r="I4" s="2" t="s">
        <v>89</v>
      </c>
      <c r="J4" s="2" t="s">
        <v>80</v>
      </c>
      <c r="K4" s="2" t="s">
        <v>76</v>
      </c>
      <c r="L4" s="2" t="s">
        <v>78</v>
      </c>
      <c r="M4" s="2" t="s">
        <v>85</v>
      </c>
      <c r="N4" s="2" t="s">
        <v>78</v>
      </c>
      <c r="O4" s="2" t="s">
        <v>78</v>
      </c>
      <c r="P4" s="2" t="s">
        <v>86</v>
      </c>
      <c r="Q4" s="2" t="s">
        <v>86</v>
      </c>
      <c r="R4" s="2" t="s">
        <v>86</v>
      </c>
      <c r="S4" s="2" t="s">
        <v>85</v>
      </c>
      <c r="T4" s="2" t="s">
        <v>81</v>
      </c>
      <c r="U4" s="2" t="s">
        <v>77</v>
      </c>
      <c r="V4" s="2" t="s">
        <v>76</v>
      </c>
      <c r="W4" s="2" t="s">
        <v>85</v>
      </c>
      <c r="X4" s="2" t="s">
        <v>77</v>
      </c>
      <c r="Y4" s="2" t="s">
        <v>82</v>
      </c>
      <c r="Z4" s="2" t="s">
        <v>79</v>
      </c>
      <c r="AA4" s="2" t="s">
        <v>81</v>
      </c>
      <c r="AB4" s="2" t="s">
        <v>82</v>
      </c>
      <c r="AC4" s="2" t="s">
        <v>81</v>
      </c>
      <c r="AD4" s="2" t="s">
        <v>84</v>
      </c>
      <c r="AE4" s="2" t="s">
        <v>104</v>
      </c>
      <c r="AF4" s="2" t="s">
        <v>85</v>
      </c>
      <c r="AG4" s="2" t="s">
        <v>84</v>
      </c>
      <c r="AH4" s="2" t="s">
        <v>79</v>
      </c>
      <c r="AI4" s="2" t="s">
        <v>78</v>
      </c>
      <c r="AJ4" s="2" t="s">
        <v>78</v>
      </c>
      <c r="AK4" s="2" t="s">
        <v>88</v>
      </c>
      <c r="AL4" s="2" t="s">
        <v>113</v>
      </c>
      <c r="AM4" s="2" t="s">
        <v>81</v>
      </c>
      <c r="AN4" s="2" t="s">
        <v>80</v>
      </c>
      <c r="AO4" s="2" t="s">
        <v>89</v>
      </c>
      <c r="AP4" s="2" t="s">
        <v>84</v>
      </c>
      <c r="AQ4" s="2" t="s">
        <v>79</v>
      </c>
      <c r="AR4" s="2" t="s">
        <v>88</v>
      </c>
      <c r="AS4" s="2" t="s">
        <v>85</v>
      </c>
      <c r="AT4" s="2" t="s">
        <v>79</v>
      </c>
      <c r="AU4" s="2" t="s">
        <v>82</v>
      </c>
      <c r="AV4" s="2" t="s">
        <v>101</v>
      </c>
      <c r="AW4" s="2" t="s">
        <v>76</v>
      </c>
      <c r="AX4" s="2" t="s">
        <v>84</v>
      </c>
      <c r="AY4" s="2" t="s">
        <v>101</v>
      </c>
      <c r="AZ4" s="2" t="s">
        <v>85</v>
      </c>
      <c r="BA4" s="2" t="s">
        <v>88</v>
      </c>
      <c r="BB4" s="2" t="s">
        <v>82</v>
      </c>
      <c r="BC4" s="2" t="s">
        <v>81</v>
      </c>
      <c r="BD4" s="2" t="s">
        <v>78</v>
      </c>
      <c r="BE4" s="2" t="s">
        <v>83</v>
      </c>
      <c r="BF4" s="2" t="s">
        <v>85</v>
      </c>
      <c r="BG4" s="2" t="s">
        <v>85</v>
      </c>
      <c r="BH4" s="2" t="s">
        <v>87</v>
      </c>
      <c r="BI4" s="2" t="s">
        <v>104</v>
      </c>
      <c r="BJ4" s="2" t="s">
        <v>87</v>
      </c>
      <c r="BK4" s="2" t="s">
        <v>87</v>
      </c>
      <c r="BL4" s="2" t="s">
        <v>114</v>
      </c>
      <c r="BM4" s="2" t="s">
        <v>115</v>
      </c>
      <c r="BN4" s="2" t="s">
        <v>95</v>
      </c>
      <c r="BO4" s="2" t="s">
        <v>116</v>
      </c>
      <c r="BP4" s="2" t="s">
        <v>117</v>
      </c>
      <c r="BQ4" s="2" t="s">
        <v>118</v>
      </c>
      <c r="BR4" s="4">
        <f t="shared" si="0"/>
        <v>89.4721030042918</v>
      </c>
      <c r="BS4" s="5">
        <v>3</v>
      </c>
      <c r="BT4" s="5">
        <f t="shared" si="1"/>
        <v>92.5</v>
      </c>
    </row>
    <row r="5" spans="1:72">
      <c r="A5" s="2" t="s">
        <v>119</v>
      </c>
      <c r="B5" s="2" t="s">
        <v>120</v>
      </c>
      <c r="C5" s="2" t="s">
        <v>74</v>
      </c>
      <c r="D5" s="2" t="s">
        <v>102</v>
      </c>
      <c r="E5" s="2" t="s">
        <v>81</v>
      </c>
      <c r="F5" s="2" t="s">
        <v>77</v>
      </c>
      <c r="G5" s="2" t="s">
        <v>89</v>
      </c>
      <c r="H5" s="2" t="s">
        <v>79</v>
      </c>
      <c r="I5" s="2" t="s">
        <v>89</v>
      </c>
      <c r="J5" s="2" t="s">
        <v>101</v>
      </c>
      <c r="K5" s="2" t="s">
        <v>88</v>
      </c>
      <c r="L5" s="2" t="s">
        <v>76</v>
      </c>
      <c r="M5" s="2" t="s">
        <v>77</v>
      </c>
      <c r="N5" s="2" t="s">
        <v>83</v>
      </c>
      <c r="O5" s="2" t="s">
        <v>90</v>
      </c>
      <c r="P5" s="2" t="s">
        <v>86</v>
      </c>
      <c r="Q5" s="2" t="s">
        <v>88</v>
      </c>
      <c r="R5" s="2" t="s">
        <v>89</v>
      </c>
      <c r="S5" s="2" t="s">
        <v>121</v>
      </c>
      <c r="T5" s="2" t="s">
        <v>90</v>
      </c>
      <c r="U5" s="2" t="s">
        <v>76</v>
      </c>
      <c r="V5" s="2" t="s">
        <v>90</v>
      </c>
      <c r="W5" s="2" t="s">
        <v>77</v>
      </c>
      <c r="X5" s="2" t="s">
        <v>81</v>
      </c>
      <c r="Y5" s="2" t="s">
        <v>75</v>
      </c>
      <c r="Z5" s="2" t="s">
        <v>81</v>
      </c>
      <c r="AA5" s="2" t="s">
        <v>87</v>
      </c>
      <c r="AB5" s="2" t="s">
        <v>90</v>
      </c>
      <c r="AC5" s="2" t="s">
        <v>85</v>
      </c>
      <c r="AD5" s="2" t="s">
        <v>82</v>
      </c>
      <c r="AE5" s="2" t="s">
        <v>80</v>
      </c>
      <c r="AF5" s="2" t="s">
        <v>75</v>
      </c>
      <c r="AG5" s="2" t="s">
        <v>86</v>
      </c>
      <c r="AH5" s="2" t="s">
        <v>89</v>
      </c>
      <c r="AI5" s="2" t="s">
        <v>82</v>
      </c>
      <c r="AJ5" s="2" t="s">
        <v>77</v>
      </c>
      <c r="AK5" s="2" t="s">
        <v>102</v>
      </c>
      <c r="AL5" s="2" t="s">
        <v>112</v>
      </c>
      <c r="AM5" s="2" t="s">
        <v>81</v>
      </c>
      <c r="AN5" s="2" t="s">
        <v>90</v>
      </c>
      <c r="AO5" s="2" t="s">
        <v>87</v>
      </c>
      <c r="AP5" s="2" t="s">
        <v>82</v>
      </c>
      <c r="AQ5" s="2" t="s">
        <v>90</v>
      </c>
      <c r="AR5" s="2" t="s">
        <v>87</v>
      </c>
      <c r="AS5" s="2" t="s">
        <v>89</v>
      </c>
      <c r="AT5" s="2" t="s">
        <v>76</v>
      </c>
      <c r="AU5" s="2" t="s">
        <v>86</v>
      </c>
      <c r="AV5" s="2" t="s">
        <v>88</v>
      </c>
      <c r="AW5" s="2" t="s">
        <v>76</v>
      </c>
      <c r="AX5" s="2" t="s">
        <v>83</v>
      </c>
      <c r="AY5" s="2" t="s">
        <v>89</v>
      </c>
      <c r="AZ5" s="2" t="s">
        <v>76</v>
      </c>
      <c r="BA5" s="2" t="s">
        <v>81</v>
      </c>
      <c r="BB5" s="2" t="s">
        <v>84</v>
      </c>
      <c r="BC5" s="2" t="s">
        <v>89</v>
      </c>
      <c r="BD5" s="2" t="s">
        <v>82</v>
      </c>
      <c r="BE5" s="2" t="s">
        <v>83</v>
      </c>
      <c r="BF5" s="2" t="s">
        <v>86</v>
      </c>
      <c r="BG5" s="2" t="s">
        <v>84</v>
      </c>
      <c r="BH5" s="2" t="s">
        <v>85</v>
      </c>
      <c r="BI5" s="2" t="s">
        <v>91</v>
      </c>
      <c r="BJ5" s="2" t="s">
        <v>101</v>
      </c>
      <c r="BK5" s="2" t="s">
        <v>103</v>
      </c>
      <c r="BL5" s="2" t="s">
        <v>122</v>
      </c>
      <c r="BM5" s="2" t="s">
        <v>123</v>
      </c>
      <c r="BN5" s="2" t="s">
        <v>95</v>
      </c>
      <c r="BO5" s="2" t="s">
        <v>124</v>
      </c>
      <c r="BP5" s="2" t="s">
        <v>125</v>
      </c>
      <c r="BQ5" s="2" t="s">
        <v>126</v>
      </c>
      <c r="BR5" s="4">
        <f t="shared" si="0"/>
        <v>89.0343347639485</v>
      </c>
      <c r="BS5" s="5">
        <v>4</v>
      </c>
      <c r="BT5" s="5">
        <f t="shared" si="1"/>
        <v>90.1</v>
      </c>
    </row>
    <row r="6" spans="1:72">
      <c r="A6" s="2" t="s">
        <v>127</v>
      </c>
      <c r="B6" s="2" t="s">
        <v>128</v>
      </c>
      <c r="C6" s="2" t="s">
        <v>74</v>
      </c>
      <c r="D6" s="2" t="s">
        <v>78</v>
      </c>
      <c r="E6" s="2" t="s">
        <v>90</v>
      </c>
      <c r="F6" s="2" t="s">
        <v>90</v>
      </c>
      <c r="G6" s="2" t="s">
        <v>129</v>
      </c>
      <c r="H6" s="2" t="s">
        <v>80</v>
      </c>
      <c r="I6" s="2" t="s">
        <v>87</v>
      </c>
      <c r="J6" s="2" t="s">
        <v>113</v>
      </c>
      <c r="K6" s="2" t="s">
        <v>85</v>
      </c>
      <c r="L6" s="2" t="s">
        <v>89</v>
      </c>
      <c r="M6" s="2" t="s">
        <v>84</v>
      </c>
      <c r="N6" s="2" t="s">
        <v>84</v>
      </c>
      <c r="O6" s="2" t="s">
        <v>81</v>
      </c>
      <c r="P6" s="2" t="s">
        <v>86</v>
      </c>
      <c r="Q6" s="2" t="s">
        <v>81</v>
      </c>
      <c r="R6" s="2" t="s">
        <v>90</v>
      </c>
      <c r="S6" s="2" t="s">
        <v>75</v>
      </c>
      <c r="T6" s="2" t="s">
        <v>76</v>
      </c>
      <c r="U6" s="2" t="s">
        <v>81</v>
      </c>
      <c r="V6" s="2" t="s">
        <v>76</v>
      </c>
      <c r="W6" s="2" t="s">
        <v>104</v>
      </c>
      <c r="X6" s="2" t="s">
        <v>76</v>
      </c>
      <c r="Y6" s="2" t="s">
        <v>83</v>
      </c>
      <c r="Z6" s="2" t="s">
        <v>85</v>
      </c>
      <c r="AA6" s="2" t="s">
        <v>81</v>
      </c>
      <c r="AB6" s="2" t="s">
        <v>82</v>
      </c>
      <c r="AC6" s="2" t="s">
        <v>89</v>
      </c>
      <c r="AD6" s="2" t="s">
        <v>81</v>
      </c>
      <c r="AE6" s="2" t="s">
        <v>90</v>
      </c>
      <c r="AF6" s="2" t="s">
        <v>75</v>
      </c>
      <c r="AG6" s="2" t="s">
        <v>86</v>
      </c>
      <c r="AH6" s="2" t="s">
        <v>90</v>
      </c>
      <c r="AI6" s="2" t="s">
        <v>78</v>
      </c>
      <c r="AJ6" s="2" t="s">
        <v>87</v>
      </c>
      <c r="AK6" s="2" t="s">
        <v>81</v>
      </c>
      <c r="AL6" s="2" t="s">
        <v>130</v>
      </c>
      <c r="AM6" s="2" t="s">
        <v>85</v>
      </c>
      <c r="AN6" s="2" t="s">
        <v>88</v>
      </c>
      <c r="AO6" s="2" t="s">
        <v>90</v>
      </c>
      <c r="AP6" s="2" t="s">
        <v>84</v>
      </c>
      <c r="AQ6" s="2" t="s">
        <v>81</v>
      </c>
      <c r="AR6" s="2" t="s">
        <v>87</v>
      </c>
      <c r="AS6" s="2" t="s">
        <v>87</v>
      </c>
      <c r="AT6" s="2" t="s">
        <v>89</v>
      </c>
      <c r="AU6" s="2" t="s">
        <v>86</v>
      </c>
      <c r="AV6" s="2" t="s">
        <v>90</v>
      </c>
      <c r="AW6" s="2" t="s">
        <v>77</v>
      </c>
      <c r="AX6" s="2" t="s">
        <v>82</v>
      </c>
      <c r="AY6" s="2" t="s">
        <v>85</v>
      </c>
      <c r="AZ6" s="2" t="s">
        <v>90</v>
      </c>
      <c r="BA6" s="2" t="s">
        <v>90</v>
      </c>
      <c r="BB6" s="2" t="s">
        <v>86</v>
      </c>
      <c r="BC6" s="2" t="s">
        <v>89</v>
      </c>
      <c r="BD6" s="2" t="s">
        <v>85</v>
      </c>
      <c r="BE6" s="2" t="s">
        <v>84</v>
      </c>
      <c r="BF6" s="2" t="s">
        <v>86</v>
      </c>
      <c r="BG6" s="2" t="s">
        <v>79</v>
      </c>
      <c r="BH6" s="2" t="s">
        <v>87</v>
      </c>
      <c r="BI6" s="2" t="s">
        <v>131</v>
      </c>
      <c r="BJ6" s="2" t="s">
        <v>90</v>
      </c>
      <c r="BK6" s="2" t="s">
        <v>101</v>
      </c>
      <c r="BL6" s="2" t="s">
        <v>132</v>
      </c>
      <c r="BM6" s="2" t="s">
        <v>133</v>
      </c>
      <c r="BN6" s="2" t="s">
        <v>95</v>
      </c>
      <c r="BO6" s="2" t="s">
        <v>134</v>
      </c>
      <c r="BP6" s="2" t="s">
        <v>135</v>
      </c>
      <c r="BQ6" s="2" t="s">
        <v>136</v>
      </c>
      <c r="BR6" s="4">
        <f t="shared" si="0"/>
        <v>88.450643776824</v>
      </c>
      <c r="BS6" s="5">
        <v>5</v>
      </c>
      <c r="BT6" s="5">
        <f t="shared" si="1"/>
        <v>90.7</v>
      </c>
    </row>
    <row r="7" spans="1:72">
      <c r="A7" s="2" t="s">
        <v>137</v>
      </c>
      <c r="B7" s="2" t="s">
        <v>138</v>
      </c>
      <c r="C7" s="2" t="s">
        <v>74</v>
      </c>
      <c r="D7" s="2" t="s">
        <v>101</v>
      </c>
      <c r="E7" s="2" t="s">
        <v>89</v>
      </c>
      <c r="F7" s="2" t="s">
        <v>90</v>
      </c>
      <c r="G7" s="2" t="s">
        <v>85</v>
      </c>
      <c r="H7" s="2" t="s">
        <v>88</v>
      </c>
      <c r="I7" s="2" t="s">
        <v>81</v>
      </c>
      <c r="J7" s="2" t="s">
        <v>80</v>
      </c>
      <c r="K7" s="2" t="s">
        <v>77</v>
      </c>
      <c r="L7" s="2" t="s">
        <v>90</v>
      </c>
      <c r="M7" s="2" t="s">
        <v>82</v>
      </c>
      <c r="N7" s="2" t="s">
        <v>81</v>
      </c>
      <c r="O7" s="2" t="s">
        <v>89</v>
      </c>
      <c r="P7" s="2" t="s">
        <v>85</v>
      </c>
      <c r="Q7" s="2" t="s">
        <v>77</v>
      </c>
      <c r="R7" s="2" t="s">
        <v>104</v>
      </c>
      <c r="S7" s="2" t="s">
        <v>113</v>
      </c>
      <c r="T7" s="2" t="s">
        <v>90</v>
      </c>
      <c r="U7" s="2" t="s">
        <v>85</v>
      </c>
      <c r="V7" s="2" t="s">
        <v>89</v>
      </c>
      <c r="W7" s="2" t="s">
        <v>77</v>
      </c>
      <c r="X7" s="2" t="s">
        <v>76</v>
      </c>
      <c r="Y7" s="2" t="s">
        <v>84</v>
      </c>
      <c r="Z7" s="2" t="s">
        <v>79</v>
      </c>
      <c r="AA7" s="2" t="s">
        <v>90</v>
      </c>
      <c r="AB7" s="2" t="s">
        <v>78</v>
      </c>
      <c r="AC7" s="2" t="s">
        <v>91</v>
      </c>
      <c r="AD7" s="2" t="s">
        <v>84</v>
      </c>
      <c r="AE7" s="2" t="s">
        <v>77</v>
      </c>
      <c r="AF7" s="2" t="s">
        <v>82</v>
      </c>
      <c r="AG7" s="2" t="s">
        <v>84</v>
      </c>
      <c r="AH7" s="2" t="s">
        <v>85</v>
      </c>
      <c r="AI7" s="2" t="s">
        <v>84</v>
      </c>
      <c r="AJ7" s="2" t="s">
        <v>78</v>
      </c>
      <c r="AK7" s="2" t="s">
        <v>113</v>
      </c>
      <c r="AL7" s="2" t="s">
        <v>101</v>
      </c>
      <c r="AM7" s="2" t="s">
        <v>81</v>
      </c>
      <c r="AN7" s="2" t="s">
        <v>91</v>
      </c>
      <c r="AO7" s="2" t="s">
        <v>90</v>
      </c>
      <c r="AP7" s="2" t="s">
        <v>85</v>
      </c>
      <c r="AQ7" s="2" t="s">
        <v>90</v>
      </c>
      <c r="AR7" s="2" t="s">
        <v>89</v>
      </c>
      <c r="AS7" s="2" t="s">
        <v>79</v>
      </c>
      <c r="AT7" s="2" t="s">
        <v>89</v>
      </c>
      <c r="AU7" s="2" t="s">
        <v>84</v>
      </c>
      <c r="AV7" s="2" t="s">
        <v>90</v>
      </c>
      <c r="AW7" s="2" t="s">
        <v>85</v>
      </c>
      <c r="AX7" s="2" t="s">
        <v>79</v>
      </c>
      <c r="AY7" s="2" t="s">
        <v>79</v>
      </c>
      <c r="AZ7" s="2" t="s">
        <v>85</v>
      </c>
      <c r="BA7" s="2" t="s">
        <v>88</v>
      </c>
      <c r="BB7" s="2" t="s">
        <v>85</v>
      </c>
      <c r="BC7" s="2" t="s">
        <v>86</v>
      </c>
      <c r="BD7" s="2" t="s">
        <v>79</v>
      </c>
      <c r="BE7" s="2" t="s">
        <v>82</v>
      </c>
      <c r="BF7" s="2" t="s">
        <v>77</v>
      </c>
      <c r="BG7" s="2" t="s">
        <v>81</v>
      </c>
      <c r="BH7" s="2" t="s">
        <v>88</v>
      </c>
      <c r="BI7" s="2" t="s">
        <v>130</v>
      </c>
      <c r="BJ7" s="2" t="s">
        <v>101</v>
      </c>
      <c r="BK7" s="2" t="s">
        <v>104</v>
      </c>
      <c r="BL7" s="2" t="s">
        <v>139</v>
      </c>
      <c r="BM7" s="2" t="s">
        <v>140</v>
      </c>
      <c r="BN7" s="2" t="s">
        <v>95</v>
      </c>
      <c r="BO7" s="2" t="s">
        <v>141</v>
      </c>
      <c r="BP7" s="2" t="s">
        <v>142</v>
      </c>
      <c r="BQ7" s="2" t="s">
        <v>143</v>
      </c>
      <c r="BR7" s="4">
        <f t="shared" si="0"/>
        <v>88.1673819742489</v>
      </c>
      <c r="BS7" s="5">
        <v>6</v>
      </c>
      <c r="BT7" s="5">
        <f t="shared" si="1"/>
        <v>90.3</v>
      </c>
    </row>
    <row r="8" spans="2:2">
      <c r="B8" s="3"/>
    </row>
  </sheetData>
  <sortState ref="A2:BT8">
    <sortCondition ref="BR2" descending="1"/>
  </sortState>
  <pageMargins left="0.7" right="0.7" top="0.75" bottom="0.75" header="0.3" footer="0.3"/>
  <headerFooter>
    <oddFooter>&amp;C
&amp;10第&amp;P页 / 共&amp;N页&amp;R&amp;10 南昌航空大学
2024年09月11日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本科生推免成绩统计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杨健</cp:lastModifiedBy>
  <dcterms:created xsi:type="dcterms:W3CDTF">2024-09-11T07:18:00Z</dcterms:created>
  <dcterms:modified xsi:type="dcterms:W3CDTF">2024-09-12T01:23:58Z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D4253C7FA91E4BBBB3D7DDFD1D5DBB02_12</vt:lpwstr>
  </property>
  <property fmtid="{D5CDD505-2E9C-101B-9397-08002B2CF9AE}" pid="3" name="KSOProductBuildVer">
    <vt:lpwstr>2052-12.1.0.17857</vt:lpwstr>
  </property>
</Properties>
</file>